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F:\2022年8月\NPO\ネットワーク\こども家庭庁申請\令和5年度\要項及び申請書（案）\"/>
    </mc:Choice>
  </mc:AlternateContent>
  <xr:revisionPtr revIDLastSave="0" documentId="13_ncr:1_{B066C747-BFCE-49AA-8F06-BCC477884824}" xr6:coauthVersionLast="47" xr6:coauthVersionMax="47" xr10:uidLastSave="{00000000-0000-0000-0000-000000000000}"/>
  <bookViews>
    <workbookView xWindow="-110" yWindow="-110" windowWidth="22780" windowHeight="14540" activeTab="2" xr2:uid="{69B8CB87-ADE2-440C-8BB9-00FB90E4D42A}"/>
  </bookViews>
  <sheets>
    <sheet name="基本シート（記載必須）" sheetId="1" r:id="rId1"/>
    <sheet name="様式４" sheetId="2" r:id="rId2"/>
    <sheet name="様式５" sheetId="9" r:id="rId3"/>
    <sheet name="様式６" sheetId="8" r:id="rId4"/>
    <sheet name="様式７" sheetId="10" r:id="rId5"/>
    <sheet name="役員名簿（法人のみ）" sheetId="3" r:id="rId6"/>
  </sheets>
  <definedNames>
    <definedName name="_xlnm.Print_Area" localSheetId="0">'基本シート（記載必須）'!$B$1:$E$10</definedName>
    <definedName name="_xlnm.Print_Area" localSheetId="5">'役員名簿（法人のみ）'!$A$1:$J$29</definedName>
    <definedName name="_xlnm.Print_Area" localSheetId="1">様式４!$A$1:$H$29</definedName>
    <definedName name="_xlnm.Print_Area" localSheetId="2">様式５!$A$1:$M$11</definedName>
    <definedName name="_xlnm.Print_Area" localSheetId="3">様式６!$A$2:$Q$66</definedName>
    <definedName name="_xlnm.Print_Area" localSheetId="4">様式７!$A$2:$N$50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 l="1"/>
  <c r="D42" i="8"/>
  <c r="D41" i="8"/>
  <c r="D40" i="8"/>
  <c r="D39" i="8"/>
  <c r="D38" i="8"/>
  <c r="D37" i="8"/>
  <c r="D36" i="8"/>
  <c r="D35" i="8"/>
  <c r="D34" i="8"/>
  <c r="D53" i="8"/>
  <c r="D60" i="8"/>
  <c r="D59" i="8"/>
  <c r="D58" i="8"/>
  <c r="D57" i="8"/>
  <c r="D56" i="8"/>
  <c r="D55" i="8"/>
  <c r="D54" i="8"/>
  <c r="D48" i="8"/>
  <c r="D47" i="8"/>
  <c r="D46" i="8"/>
  <c r="D45" i="8"/>
  <c r="D44" i="8"/>
  <c r="D43" i="8"/>
  <c r="D33" i="8"/>
  <c r="D32" i="8"/>
  <c r="D31" i="8"/>
  <c r="D27" i="8"/>
  <c r="D26" i="8"/>
  <c r="D25" i="8"/>
  <c r="D24" i="8"/>
  <c r="D23" i="8"/>
  <c r="D22" i="8"/>
  <c r="D21" i="8"/>
  <c r="D20" i="8"/>
  <c r="D19" i="8"/>
  <c r="D18" i="8"/>
  <c r="D17" i="8"/>
  <c r="D16" i="8"/>
  <c r="D15" i="8"/>
  <c r="D14" i="8"/>
  <c r="D13" i="8"/>
  <c r="D12" i="8"/>
  <c r="D11" i="8"/>
  <c r="D10" i="8"/>
  <c r="D9" i="8"/>
  <c r="B4" i="2"/>
  <c r="L49" i="10"/>
  <c r="B4" i="3"/>
  <c r="E5" i="10"/>
  <c r="E5" i="8"/>
  <c r="G5" i="10"/>
  <c r="G5" i="8"/>
  <c r="D49" i="8" l="1"/>
  <c r="N49" i="8" s="1"/>
  <c r="D61" i="8"/>
  <c r="N61" i="8" s="1"/>
  <c r="N62" i="8"/>
  <c r="O62" i="8" s="1"/>
  <c r="P62" i="8" s="1"/>
  <c r="N50" i="8"/>
  <c r="O50" i="8" s="1"/>
  <c r="P50" i="8" s="1"/>
  <c r="N29" i="8"/>
  <c r="O29" i="8" s="1"/>
  <c r="P29" i="8" s="1"/>
  <c r="O61" i="8" l="1"/>
  <c r="P61" i="8" s="1"/>
  <c r="O49" i="8"/>
  <c r="P49" i="8" s="1"/>
  <c r="D28" i="8"/>
  <c r="N28" i="8" s="1"/>
  <c r="O28" i="8" l="1"/>
  <c r="P28" i="8" s="1"/>
  <c r="N51" i="8"/>
  <c r="N64" i="8"/>
  <c r="N63" i="8" l="1"/>
  <c r="F7" i="9"/>
  <c r="C7" i="9"/>
  <c r="E7" i="9"/>
  <c r="H7" i="9" l="1"/>
  <c r="I7" i="9" s="1"/>
  <c r="J7" i="9" s="1"/>
  <c r="D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水取博隆</author>
  </authors>
  <commentList>
    <comment ref="D9" authorId="0" shapeId="0" xr:uid="{BDD00080-C95B-43C7-8826-435889113148}">
      <text>
        <r>
          <rPr>
            <b/>
            <sz val="9"/>
            <color indexed="81"/>
            <rFont val="MS P ゴシック"/>
            <family val="3"/>
            <charset val="128"/>
          </rPr>
          <t>記載不要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水取博隆</author>
  </authors>
  <commentList>
    <comment ref="B8" authorId="0" shapeId="0" xr:uid="{89D99EC3-4652-46FD-B2CA-5CB78C51751A}">
      <text>
        <r>
          <rPr>
            <sz val="12"/>
            <color indexed="81"/>
            <rFont val="MS P ゴシック"/>
            <family val="3"/>
            <charset val="128"/>
          </rPr>
          <t>（記載例）
・事業責任者
・事業全体のとりまとめ　など</t>
        </r>
      </text>
    </comment>
    <comment ref="B12" authorId="0" shapeId="0" xr:uid="{F5FC0F0A-EE71-49EB-BB2E-FD9873AF2C07}">
      <text>
        <r>
          <rPr>
            <sz val="12"/>
            <color indexed="81"/>
            <rFont val="MS P ゴシック"/>
            <family val="3"/>
            <charset val="128"/>
          </rPr>
          <t xml:space="preserve">（記載例）
</t>
        </r>
        <r>
          <rPr>
            <sz val="12"/>
            <color indexed="53"/>
            <rFont val="MS P ゴシック"/>
            <family val="3"/>
            <charset val="128"/>
          </rPr>
          <t>・経理及び会計（必須）</t>
        </r>
        <r>
          <rPr>
            <sz val="12"/>
            <color indexed="81"/>
            <rFont val="MS P ゴシック"/>
            <family val="3"/>
            <charset val="128"/>
          </rPr>
          <t xml:space="preserve">
・実施事業全体の進捗管理
・キリンこども応援団との連絡調整
・開催運営責任者
・ボランティアとの連絡調整
・食材購入及び調達
・参加者の集計
・報告書の作成　など</t>
        </r>
      </text>
    </comment>
    <comment ref="B16" authorId="0" shapeId="0" xr:uid="{7C0C4249-D99E-4133-B431-7B92456F5B35}">
      <text>
        <r>
          <rPr>
            <sz val="12"/>
            <color indexed="81"/>
            <rFont val="MS P ゴシック"/>
            <family val="3"/>
            <charset val="128"/>
          </rPr>
          <t xml:space="preserve">（記載例）
</t>
        </r>
        <r>
          <rPr>
            <sz val="12"/>
            <color indexed="53"/>
            <rFont val="MS P ゴシック"/>
            <family val="3"/>
            <charset val="128"/>
          </rPr>
          <t>・経理及び会計（必須）</t>
        </r>
        <r>
          <rPr>
            <sz val="12"/>
            <color indexed="81"/>
            <rFont val="MS P ゴシック"/>
            <family val="3"/>
            <charset val="128"/>
          </rPr>
          <t xml:space="preserve">
・実施事業全体の進捗管理
・キリンこども応援団との連絡調整
・開催運営責任者
・ボランティアとの連絡調整
・食材購入及び調達
・参加者の集計
・報告書の作成　など</t>
        </r>
      </text>
    </comment>
    <comment ref="B20" authorId="0" shapeId="0" xr:uid="{E8E9F5F5-2015-4E96-BC5C-BCEDB20A7CF5}">
      <text>
        <r>
          <rPr>
            <sz val="12"/>
            <color indexed="81"/>
            <rFont val="MS P ゴシック"/>
            <family val="3"/>
            <charset val="128"/>
          </rPr>
          <t xml:space="preserve">（記載例）
</t>
        </r>
        <r>
          <rPr>
            <sz val="12"/>
            <color indexed="53"/>
            <rFont val="MS P ゴシック"/>
            <family val="3"/>
            <charset val="128"/>
          </rPr>
          <t>・経理及び会計（必須）</t>
        </r>
        <r>
          <rPr>
            <sz val="12"/>
            <color indexed="81"/>
            <rFont val="MS P ゴシック"/>
            <family val="3"/>
            <charset val="128"/>
          </rPr>
          <t xml:space="preserve">
・実施事業全体の進捗管理
・キリンこども応援団との連絡調整
・開催運営責任者
・ボランティアとの連絡調整
・食材購入及び調達
・参加者の集計
・報告書の作成　など</t>
        </r>
      </text>
    </comment>
    <comment ref="B24" authorId="0" shapeId="0" xr:uid="{7EF4A769-A0A7-4E3A-A1F5-7A84CB92AC8F}">
      <text>
        <r>
          <rPr>
            <sz val="12"/>
            <color indexed="81"/>
            <rFont val="MS P ゴシック"/>
            <family val="3"/>
            <charset val="128"/>
          </rPr>
          <t xml:space="preserve">（記載例）
</t>
        </r>
        <r>
          <rPr>
            <sz val="12"/>
            <color indexed="53"/>
            <rFont val="MS P ゴシック"/>
            <family val="3"/>
            <charset val="128"/>
          </rPr>
          <t>・経理及び会計（必須）</t>
        </r>
        <r>
          <rPr>
            <sz val="12"/>
            <color indexed="81"/>
            <rFont val="MS P ゴシック"/>
            <family val="3"/>
            <charset val="128"/>
          </rPr>
          <t xml:space="preserve">
・実施事業全体の進捗管理
・キリンこども応援団との連絡調整
・開催運営責任者
・ボランティアとの連絡調整
・食材購入及び調達
・参加者の集計
・報告書の作成　など</t>
        </r>
      </text>
    </comment>
    <comment ref="B28" authorId="0" shapeId="0" xr:uid="{A706C32D-2474-475C-AF85-AF5C7D5560AA}">
      <text>
        <r>
          <rPr>
            <sz val="12"/>
            <color indexed="81"/>
            <rFont val="MS P ゴシック"/>
            <family val="3"/>
            <charset val="128"/>
          </rPr>
          <t xml:space="preserve">（記載例）
</t>
        </r>
        <r>
          <rPr>
            <sz val="12"/>
            <color indexed="53"/>
            <rFont val="MS P ゴシック"/>
            <family val="3"/>
            <charset val="128"/>
          </rPr>
          <t>・経理及び会計（必須）</t>
        </r>
        <r>
          <rPr>
            <sz val="12"/>
            <color indexed="81"/>
            <rFont val="MS P ゴシック"/>
            <family val="3"/>
            <charset val="128"/>
          </rPr>
          <t xml:space="preserve">
・実施事業全体の進捗管理
・キリンこども応援団との連絡調整
・開催運営責任者
・ボランティアとの連絡調整
・食材購入及び調達
・参加者の集計
・報告書の作成　など</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水取博隆</author>
  </authors>
  <commentList>
    <comment ref="D7" authorId="0" shapeId="0" xr:uid="{0B51E841-C896-4BD0-BC67-CEF9A316BFD9}">
      <text>
        <r>
          <rPr>
            <sz val="9"/>
            <color indexed="81"/>
            <rFont val="MS P ゴシック"/>
            <family val="3"/>
            <charset val="128"/>
          </rPr>
          <t>このシートはここだけ記載！！
参加費や寄付金等が見込まれる場合は記載してください。
ないときは０のままでOKです。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水取博隆</author>
  </authors>
  <commentList>
    <comment ref="E9" authorId="0" shapeId="0" xr:uid="{A4C55F18-65E6-4B48-8E86-98D41B9DE374}">
      <text>
        <r>
          <rPr>
            <b/>
            <sz val="9"/>
            <color indexed="81"/>
            <rFont val="MS P ゴシック"/>
            <family val="3"/>
            <charset val="128"/>
          </rPr>
          <t>内容をご記入ください。（記載例をご参照ください）</t>
        </r>
      </text>
    </comment>
    <comment ref="F9" authorId="0" shapeId="0" xr:uid="{1F730FB2-6093-4305-AFB2-49DEBBCD4AB0}">
      <text>
        <r>
          <rPr>
            <b/>
            <sz val="8"/>
            <color indexed="81"/>
            <rFont val="MS P ゴシック"/>
            <family val="3"/>
            <charset val="128"/>
          </rPr>
          <t>1回の支援における1人当たりの金額を記載してください。
なお、1支援当たり（食事・学用品・生活必需品等）は500円が目安です。フードパントリーをご検討の場合はＱ＆Ａをご確認ください。</t>
        </r>
      </text>
    </comment>
    <comment ref="O9" authorId="0" shapeId="0" xr:uid="{972DD760-34D1-4315-846F-6A0B8150993C}">
      <text>
        <r>
          <rPr>
            <b/>
            <sz val="9"/>
            <color indexed="81"/>
            <rFont val="MS P ゴシック"/>
            <family val="3"/>
            <charset val="128"/>
          </rPr>
          <t>記載する内容がない場合は１を記入してください。
按分等がある場合もここで調整ください。</t>
        </r>
      </text>
    </comment>
    <comment ref="O10" authorId="0" shapeId="0" xr:uid="{A7174F36-98A2-45C0-8E69-8D47C8569E57}">
      <text>
        <r>
          <rPr>
            <b/>
            <sz val="9"/>
            <color indexed="81"/>
            <rFont val="MS P ゴシック"/>
            <family val="3"/>
            <charset val="128"/>
          </rPr>
          <t>記載する内容がない場合は１を記入してください</t>
        </r>
      </text>
    </comment>
    <comment ref="B64" authorId="0" shapeId="0" xr:uid="{9C0FB7E5-146F-4545-ACE9-EE529CD85978}">
      <text>
        <r>
          <rPr>
            <b/>
            <sz val="12"/>
            <color indexed="81"/>
            <rFont val="MS P ゴシック"/>
            <family val="3"/>
            <charset val="128"/>
          </rPr>
          <t>こちらの金額を様式１の申請金額に記載してください</t>
        </r>
      </text>
    </comment>
    <comment ref="N64" authorId="0" shapeId="0" xr:uid="{6012836D-C17B-4326-AB59-553366A1CB61}">
      <text>
        <r>
          <rPr>
            <b/>
            <sz val="12"/>
            <color indexed="81"/>
            <rFont val="MS P ゴシック"/>
            <family val="3"/>
            <charset val="128"/>
          </rPr>
          <t>こちらの金額を様式１の申請金額に記載してください</t>
        </r>
      </text>
    </comment>
  </commentList>
</comments>
</file>

<file path=xl/sharedStrings.xml><?xml version="1.0" encoding="utf-8"?>
<sst xmlns="http://schemas.openxmlformats.org/spreadsheetml/2006/main" count="430" uniqueCount="120">
  <si>
    <t>団体情報</t>
    <rPh sb="0" eb="2">
      <t>ダンタイ</t>
    </rPh>
    <rPh sb="2" eb="4">
      <t>ジョウホウ</t>
    </rPh>
    <phoneticPr fontId="3"/>
  </si>
  <si>
    <t>代表者職名</t>
    <rPh sb="0" eb="3">
      <t>ダイヒョウシャ</t>
    </rPh>
    <rPh sb="3" eb="5">
      <t>ショクメイ</t>
    </rPh>
    <phoneticPr fontId="3"/>
  </si>
  <si>
    <t>代表者名</t>
    <rPh sb="0" eb="3">
      <t>ダイヒョウシャ</t>
    </rPh>
    <rPh sb="3" eb="4">
      <t>メイ</t>
    </rPh>
    <phoneticPr fontId="3"/>
  </si>
  <si>
    <t>事 業 の 実 施 体 制</t>
    <phoneticPr fontId="3"/>
  </si>
  <si>
    <t>団体名</t>
    <phoneticPr fontId="3"/>
  </si>
  <si>
    <t>代表者</t>
    <rPh sb="0" eb="3">
      <t>ダイヒョウシャ</t>
    </rPh>
    <phoneticPr fontId="3"/>
  </si>
  <si>
    <t>役　割</t>
    <rPh sb="0" eb="1">
      <t>ヤク</t>
    </rPh>
    <rPh sb="2" eb="3">
      <t>ワリ</t>
    </rPh>
    <phoneticPr fontId="3"/>
  </si>
  <si>
    <t>役職名</t>
    <phoneticPr fontId="3"/>
  </si>
  <si>
    <t>氏　名</t>
    <phoneticPr fontId="3"/>
  </si>
  <si>
    <t>事業担当者１</t>
    <rPh sb="0" eb="2">
      <t>ジギョウ</t>
    </rPh>
    <rPh sb="2" eb="5">
      <t>タントウシャ</t>
    </rPh>
    <phoneticPr fontId="3"/>
  </si>
  <si>
    <t>事業担当者２</t>
    <rPh sb="0" eb="2">
      <t>ジギョウ</t>
    </rPh>
    <rPh sb="2" eb="5">
      <t>タントウシャ</t>
    </rPh>
    <phoneticPr fontId="3"/>
  </si>
  <si>
    <t>事業担当者３</t>
    <rPh sb="0" eb="2">
      <t>ジギョウ</t>
    </rPh>
    <rPh sb="2" eb="5">
      <t>タントウシャ</t>
    </rPh>
    <phoneticPr fontId="3"/>
  </si>
  <si>
    <t>事業担当者４</t>
    <rPh sb="0" eb="2">
      <t>ジギョウ</t>
    </rPh>
    <rPh sb="2" eb="5">
      <t>タントウシャ</t>
    </rPh>
    <phoneticPr fontId="3"/>
  </si>
  <si>
    <t>※法人格の団体は代表および理事全員を記載</t>
    <rPh sb="1" eb="4">
      <t>ホウジンカク</t>
    </rPh>
    <rPh sb="5" eb="7">
      <t>ダンタイ</t>
    </rPh>
    <rPh sb="8" eb="10">
      <t>ダイヒョウ</t>
    </rPh>
    <rPh sb="13" eb="15">
      <t>リジ</t>
    </rPh>
    <rPh sb="15" eb="17">
      <t>ゼンイン</t>
    </rPh>
    <rPh sb="18" eb="20">
      <t>キサイ</t>
    </rPh>
    <phoneticPr fontId="3"/>
  </si>
  <si>
    <t>役職</t>
    <rPh sb="0" eb="2">
      <t>ヤクショク</t>
    </rPh>
    <phoneticPr fontId="3"/>
  </si>
  <si>
    <t>姓</t>
    <rPh sb="0" eb="1">
      <t>セイ</t>
    </rPh>
    <phoneticPr fontId="3"/>
  </si>
  <si>
    <t>名</t>
    <rPh sb="0" eb="1">
      <t>メイ</t>
    </rPh>
    <phoneticPr fontId="3"/>
  </si>
  <si>
    <t>生　年　月　日</t>
    <phoneticPr fontId="3"/>
  </si>
  <si>
    <t>年</t>
    <rPh sb="0" eb="1">
      <t>ネン</t>
    </rPh>
    <phoneticPr fontId="3"/>
  </si>
  <si>
    <t>月</t>
    <rPh sb="0" eb="1">
      <t>ガツ</t>
    </rPh>
    <phoneticPr fontId="3"/>
  </si>
  <si>
    <t>日</t>
    <rPh sb="0" eb="1">
      <t>ニチ</t>
    </rPh>
    <phoneticPr fontId="3"/>
  </si>
  <si>
    <t>役員名簿</t>
    <rPh sb="0" eb="2">
      <t>ヤクイン</t>
    </rPh>
    <rPh sb="2" eb="4">
      <t>メイボ</t>
    </rPh>
    <phoneticPr fontId="3"/>
  </si>
  <si>
    <t>食糧費</t>
    <rPh sb="0" eb="3">
      <t>ショクリョウヒ</t>
    </rPh>
    <phoneticPr fontId="3"/>
  </si>
  <si>
    <t>×</t>
    <phoneticPr fontId="3"/>
  </si>
  <si>
    <t>円</t>
    <rPh sb="0" eb="1">
      <t>エン</t>
    </rPh>
    <phoneticPr fontId="3"/>
  </si>
  <si>
    <t>小計</t>
    <rPh sb="0" eb="2">
      <t>ショウケイ</t>
    </rPh>
    <phoneticPr fontId="3"/>
  </si>
  <si>
    <t>回</t>
    <rPh sb="0" eb="1">
      <t>カイ</t>
    </rPh>
    <phoneticPr fontId="3"/>
  </si>
  <si>
    <t>様式５</t>
    <rPh sb="0" eb="2">
      <t>ヨウシキ</t>
    </rPh>
    <phoneticPr fontId="3"/>
  </si>
  <si>
    <t>所要額内訳書</t>
    <rPh sb="0" eb="3">
      <t>ショヨウガク</t>
    </rPh>
    <rPh sb="3" eb="6">
      <t>ウチワケショ</t>
    </rPh>
    <phoneticPr fontId="3"/>
  </si>
  <si>
    <t>法人名</t>
    <rPh sb="0" eb="3">
      <t>ホウジンメイ</t>
    </rPh>
    <phoneticPr fontId="3"/>
  </si>
  <si>
    <t>（単位：円）</t>
    <rPh sb="1" eb="3">
      <t>タンイ</t>
    </rPh>
    <rPh sb="4" eb="5">
      <t>エン</t>
    </rPh>
    <phoneticPr fontId="3"/>
  </si>
  <si>
    <t>積算内訳
（単価×数量等）</t>
    <rPh sb="0" eb="2">
      <t>セキサン</t>
    </rPh>
    <rPh sb="2" eb="4">
      <t>ウチワケ</t>
    </rPh>
    <rPh sb="6" eb="8">
      <t>タンカ</t>
    </rPh>
    <rPh sb="9" eb="11">
      <t>スウリョウ</t>
    </rPh>
    <rPh sb="11" eb="12">
      <t>トウ</t>
    </rPh>
    <phoneticPr fontId="3"/>
  </si>
  <si>
    <r>
      <rPr>
        <sz val="18"/>
        <rFont val="BIZ UDゴシック"/>
        <family val="3"/>
        <charset val="128"/>
      </rPr>
      <t>⇒</t>
    </r>
    <r>
      <rPr>
        <sz val="8"/>
        <rFont val="游ゴシック"/>
        <family val="3"/>
        <charset val="128"/>
        <scheme val="minor"/>
      </rPr>
      <t xml:space="preserve">
（小計の1,000円未満を切り捨てた額）</t>
    </r>
    <rPh sb="3" eb="5">
      <t>ショウケイ</t>
    </rPh>
    <rPh sb="11" eb="12">
      <t>エン</t>
    </rPh>
    <rPh sb="12" eb="14">
      <t>ミマン</t>
    </rPh>
    <rPh sb="15" eb="16">
      <t>キ</t>
    </rPh>
    <rPh sb="17" eb="18">
      <t>ス</t>
    </rPh>
    <rPh sb="20" eb="21">
      <t>ガク</t>
    </rPh>
    <phoneticPr fontId="3"/>
  </si>
  <si>
    <t>計画所要
小計額</t>
    <rPh sb="0" eb="2">
      <t>ケイカク</t>
    </rPh>
    <rPh sb="2" eb="4">
      <t>ショヨウ</t>
    </rPh>
    <rPh sb="5" eb="7">
      <t>ショウケイ</t>
    </rPh>
    <rPh sb="7" eb="8">
      <t>ガク</t>
    </rPh>
    <phoneticPr fontId="3"/>
  </si>
  <si>
    <t>消耗品費</t>
    <rPh sb="0" eb="3">
      <t>ショウモウヒン</t>
    </rPh>
    <rPh sb="3" eb="4">
      <t>ヒ</t>
    </rPh>
    <phoneticPr fontId="3"/>
  </si>
  <si>
    <t>雑役務費</t>
    <rPh sb="0" eb="1">
      <t>ザツ</t>
    </rPh>
    <rPh sb="1" eb="4">
      <t>エキムヒ</t>
    </rPh>
    <phoneticPr fontId="3"/>
  </si>
  <si>
    <t>印刷製本費</t>
    <rPh sb="0" eb="2">
      <t>インサツ</t>
    </rPh>
    <rPh sb="2" eb="4">
      <t>セイホン</t>
    </rPh>
    <rPh sb="4" eb="5">
      <t>ヒ</t>
    </rPh>
    <phoneticPr fontId="3"/>
  </si>
  <si>
    <t>管理運営経費</t>
    <phoneticPr fontId="3"/>
  </si>
  <si>
    <t>人</t>
    <rPh sb="0" eb="1">
      <t>ヒト</t>
    </rPh>
    <phoneticPr fontId="3"/>
  </si>
  <si>
    <t>（区分１）
食事等直接支援経費</t>
    <rPh sb="1" eb="3">
      <t>クブン</t>
    </rPh>
    <rPh sb="6" eb="8">
      <t>ショクジ</t>
    </rPh>
    <rPh sb="8" eb="9">
      <t>トウ</t>
    </rPh>
    <rPh sb="9" eb="11">
      <t>チョクセツ</t>
    </rPh>
    <rPh sb="11" eb="13">
      <t>シエン</t>
    </rPh>
    <rPh sb="13" eb="15">
      <t>ケイヒ</t>
    </rPh>
    <phoneticPr fontId="3"/>
  </si>
  <si>
    <t>区分１経費区分</t>
    <rPh sb="0" eb="2">
      <t>クブン</t>
    </rPh>
    <rPh sb="3" eb="5">
      <t>ケイヒ</t>
    </rPh>
    <rPh sb="5" eb="7">
      <t>クブン</t>
    </rPh>
    <phoneticPr fontId="3"/>
  </si>
  <si>
    <t>区分２経費区分</t>
    <rPh sb="0" eb="2">
      <t>クブン</t>
    </rPh>
    <rPh sb="3" eb="5">
      <t>ケイヒ</t>
    </rPh>
    <rPh sb="5" eb="7">
      <t>クブン</t>
    </rPh>
    <phoneticPr fontId="3"/>
  </si>
  <si>
    <t>職員賃金</t>
    <rPh sb="0" eb="2">
      <t>ショクイン</t>
    </rPh>
    <rPh sb="2" eb="4">
      <t>チンギン</t>
    </rPh>
    <phoneticPr fontId="3"/>
  </si>
  <si>
    <t>謝金</t>
    <rPh sb="0" eb="2">
      <t>シャキン</t>
    </rPh>
    <phoneticPr fontId="3"/>
  </si>
  <si>
    <t>交通費（実費精算分）</t>
    <rPh sb="0" eb="3">
      <t>コウツウヒ</t>
    </rPh>
    <rPh sb="4" eb="6">
      <t>ジッピ</t>
    </rPh>
    <rPh sb="6" eb="8">
      <t>セイサン</t>
    </rPh>
    <rPh sb="8" eb="9">
      <t>ブン</t>
    </rPh>
    <phoneticPr fontId="3"/>
  </si>
  <si>
    <t>保険料</t>
    <rPh sb="0" eb="3">
      <t>ホケンリョウ</t>
    </rPh>
    <phoneticPr fontId="3"/>
  </si>
  <si>
    <t>賃料</t>
    <rPh sb="0" eb="2">
      <t>チンリョウ</t>
    </rPh>
    <phoneticPr fontId="3"/>
  </si>
  <si>
    <t>区分３経費区分</t>
    <rPh sb="0" eb="2">
      <t>クブン</t>
    </rPh>
    <rPh sb="3" eb="5">
      <t>ケイヒ</t>
    </rPh>
    <rPh sb="5" eb="7">
      <t>クブン</t>
    </rPh>
    <phoneticPr fontId="3"/>
  </si>
  <si>
    <t>配送スタッフ謝金</t>
    <rPh sb="0" eb="2">
      <t>ハイソウ</t>
    </rPh>
    <rPh sb="6" eb="8">
      <t>シャキン</t>
    </rPh>
    <phoneticPr fontId="3"/>
  </si>
  <si>
    <t>梱包資材費</t>
    <rPh sb="0" eb="2">
      <t>コンポウ</t>
    </rPh>
    <rPh sb="2" eb="4">
      <t>シザイ</t>
    </rPh>
    <rPh sb="4" eb="5">
      <t>ヒ</t>
    </rPh>
    <phoneticPr fontId="3"/>
  </si>
  <si>
    <t>配送費</t>
    <rPh sb="0" eb="2">
      <t>ハイソウ</t>
    </rPh>
    <rPh sb="2" eb="3">
      <t>ヒ</t>
    </rPh>
    <phoneticPr fontId="3"/>
  </si>
  <si>
    <t>借料（レンタカー等）</t>
    <rPh sb="0" eb="2">
      <t>シャクリョウ</t>
    </rPh>
    <rPh sb="8" eb="9">
      <t>トウ</t>
    </rPh>
    <phoneticPr fontId="3"/>
  </si>
  <si>
    <t>チェック欄（管理運営費額が区分１合計の15％以下の場合「OK」表示）→</t>
    <rPh sb="6" eb="8">
      <t>カンリ</t>
    </rPh>
    <rPh sb="8" eb="11">
      <t>ウンエイヒ</t>
    </rPh>
    <rPh sb="22" eb="24">
      <t>イカ</t>
    </rPh>
    <phoneticPr fontId="3"/>
  </si>
  <si>
    <t>※　セルを追加する場合、計算誤りの無いよう必ず検算を行って下さい。</t>
    <rPh sb="5" eb="7">
      <t>ツイカ</t>
    </rPh>
    <rPh sb="9" eb="11">
      <t>バアイ</t>
    </rPh>
    <phoneticPr fontId="3"/>
  </si>
  <si>
    <t>所　要　額　調</t>
    <rPh sb="0" eb="1">
      <t>トコロ</t>
    </rPh>
    <rPh sb="2" eb="3">
      <t>ヨウ</t>
    </rPh>
    <rPh sb="4" eb="5">
      <t>ガク</t>
    </rPh>
    <rPh sb="6" eb="7">
      <t>シラ</t>
    </rPh>
    <phoneticPr fontId="3"/>
  </si>
  <si>
    <t>区分</t>
    <rPh sb="0" eb="2">
      <t>クブン</t>
    </rPh>
    <phoneticPr fontId="19"/>
  </si>
  <si>
    <t>総事業費</t>
    <rPh sb="0" eb="1">
      <t>ソウ</t>
    </rPh>
    <rPh sb="1" eb="4">
      <t>ジギョウヒ</t>
    </rPh>
    <phoneticPr fontId="19"/>
  </si>
  <si>
    <t>寄附金その他の
収入予定額</t>
    <rPh sb="0" eb="3">
      <t>キフキン</t>
    </rPh>
    <rPh sb="5" eb="6">
      <t>タ</t>
    </rPh>
    <rPh sb="8" eb="10">
      <t>シュウニュウ</t>
    </rPh>
    <rPh sb="10" eb="12">
      <t>ヨテイ</t>
    </rPh>
    <rPh sb="12" eb="13">
      <t>ガク</t>
    </rPh>
    <phoneticPr fontId="19"/>
  </si>
  <si>
    <t>差引額</t>
    <rPh sb="0" eb="3">
      <t>サシヒキガク</t>
    </rPh>
    <phoneticPr fontId="19"/>
  </si>
  <si>
    <t>対象経費の
支出予定額</t>
    <rPh sb="0" eb="2">
      <t>タイショウ</t>
    </rPh>
    <rPh sb="2" eb="4">
      <t>ケイヒ</t>
    </rPh>
    <rPh sb="6" eb="8">
      <t>シシュツ</t>
    </rPh>
    <rPh sb="8" eb="11">
      <t>ヨテイガク</t>
    </rPh>
    <phoneticPr fontId="19"/>
  </si>
  <si>
    <t>基準額</t>
    <phoneticPr fontId="19"/>
  </si>
  <si>
    <t>選定額
（C、Dのいずれか少ない額）</t>
    <rPh sb="0" eb="2">
      <t>センテイ</t>
    </rPh>
    <rPh sb="2" eb="3">
      <t>ガク</t>
    </rPh>
    <rPh sb="13" eb="14">
      <t>スク</t>
    </rPh>
    <rPh sb="16" eb="17">
      <t>ガク</t>
    </rPh>
    <phoneticPr fontId="19"/>
  </si>
  <si>
    <t>補助基本額
（E、Fのいずれか少ない額）</t>
    <rPh sb="0" eb="2">
      <t>ホジョ</t>
    </rPh>
    <rPh sb="2" eb="5">
      <t>キホンガク</t>
    </rPh>
    <phoneticPr fontId="19"/>
  </si>
  <si>
    <t>補助金所要額
（Gの1,000円未満を切り捨てた額）</t>
    <rPh sb="0" eb="3">
      <t>ホジョキン</t>
    </rPh>
    <rPh sb="3" eb="5">
      <t>ショヨウ</t>
    </rPh>
    <rPh sb="5" eb="6">
      <t>ガク</t>
    </rPh>
    <rPh sb="15" eb="16">
      <t>エン</t>
    </rPh>
    <rPh sb="16" eb="18">
      <t>ミマン</t>
    </rPh>
    <rPh sb="19" eb="20">
      <t>キ</t>
    </rPh>
    <rPh sb="21" eb="22">
      <t>ス</t>
    </rPh>
    <rPh sb="24" eb="25">
      <t>ガク</t>
    </rPh>
    <phoneticPr fontId="19"/>
  </si>
  <si>
    <t>A</t>
  </si>
  <si>
    <t>B</t>
  </si>
  <si>
    <t>A-B=C</t>
  </si>
  <si>
    <t>D</t>
  </si>
  <si>
    <t>E</t>
  </si>
  <si>
    <t>F</t>
  </si>
  <si>
    <t>G</t>
  </si>
  <si>
    <t>Ｈ</t>
  </si>
  <si>
    <t>ひとり親家庭等のこどもの食事等支援事業</t>
    <rPh sb="3" eb="4">
      <t>オヤ</t>
    </rPh>
    <rPh sb="4" eb="6">
      <t>カテイ</t>
    </rPh>
    <rPh sb="6" eb="7">
      <t>トウ</t>
    </rPh>
    <rPh sb="12" eb="14">
      <t>ショクジ</t>
    </rPh>
    <rPh sb="14" eb="15">
      <t>トウ</t>
    </rPh>
    <rPh sb="15" eb="17">
      <t>シエン</t>
    </rPh>
    <rPh sb="17" eb="19">
      <t>ジギョウ</t>
    </rPh>
    <phoneticPr fontId="19"/>
  </si>
  <si>
    <t>様式６</t>
    <rPh sb="0" eb="2">
      <t>ヨウシキ</t>
    </rPh>
    <phoneticPr fontId="3"/>
  </si>
  <si>
    <t>様式７</t>
    <rPh sb="0" eb="2">
      <t>ヨウシキ</t>
    </rPh>
    <phoneticPr fontId="3"/>
  </si>
  <si>
    <t>事業実施スケジュール表</t>
    <rPh sb="0" eb="2">
      <t>ジギョウ</t>
    </rPh>
    <rPh sb="2" eb="4">
      <t>ジッシ</t>
    </rPh>
    <rPh sb="10" eb="11">
      <t>ヒョウ</t>
    </rPh>
    <phoneticPr fontId="3"/>
  </si>
  <si>
    <t>実施内容</t>
    <rPh sb="0" eb="2">
      <t>ジッシ</t>
    </rPh>
    <rPh sb="2" eb="4">
      <t>ナイヨウ</t>
    </rPh>
    <phoneticPr fontId="3"/>
  </si>
  <si>
    <t>※任意団体の場合は記載不要です</t>
    <rPh sb="1" eb="5">
      <t>ニンイダンタイ</t>
    </rPh>
    <rPh sb="6" eb="8">
      <t>バアイ</t>
    </rPh>
    <rPh sb="9" eb="13">
      <t>キサイフヨウ</t>
    </rPh>
    <phoneticPr fontId="3"/>
  </si>
  <si>
    <t>備品購入費</t>
    <rPh sb="0" eb="2">
      <t>ビヒン</t>
    </rPh>
    <rPh sb="2" eb="4">
      <t>コウニュウ</t>
    </rPh>
    <rPh sb="4" eb="5">
      <t>ヒ</t>
    </rPh>
    <phoneticPr fontId="3"/>
  </si>
  <si>
    <t>食事等直接支援経費</t>
    <rPh sb="0" eb="2">
      <t>ショクジ</t>
    </rPh>
    <rPh sb="2" eb="3">
      <t>トウ</t>
    </rPh>
    <rPh sb="3" eb="5">
      <t>チョクセツ</t>
    </rPh>
    <rPh sb="5" eb="7">
      <t>シエン</t>
    </rPh>
    <rPh sb="7" eb="9">
      <t>ケイヒ</t>
    </rPh>
    <phoneticPr fontId="3"/>
  </si>
  <si>
    <r>
      <t xml:space="preserve">区分２
管理運営経費
</t>
    </r>
    <r>
      <rPr>
        <sz val="8"/>
        <rFont val="游ゴシック"/>
        <family val="3"/>
        <charset val="128"/>
        <scheme val="minor"/>
      </rPr>
      <t>（</t>
    </r>
    <r>
      <rPr>
        <sz val="8"/>
        <color rgb="FFFF0000"/>
        <rFont val="游ゴシック"/>
        <family val="3"/>
        <charset val="128"/>
        <scheme val="minor"/>
      </rPr>
      <t>区分１食事等直接支援経費の15％以内</t>
    </r>
    <r>
      <rPr>
        <sz val="8"/>
        <rFont val="游ゴシック"/>
        <family val="3"/>
        <charset val="128"/>
        <scheme val="minor"/>
      </rPr>
      <t>）</t>
    </r>
    <rPh sb="4" eb="6">
      <t>カンリ</t>
    </rPh>
    <rPh sb="6" eb="8">
      <t>ウンエイ</t>
    </rPh>
    <rPh sb="8" eb="10">
      <t>ケイヒ</t>
    </rPh>
    <phoneticPr fontId="3"/>
  </si>
  <si>
    <r>
      <t xml:space="preserve">（区分３）
配送経費
</t>
    </r>
    <r>
      <rPr>
        <sz val="8"/>
        <color rgb="FF000000"/>
        <rFont val="游ゴシック"/>
        <family val="3"/>
        <charset val="128"/>
        <scheme val="minor"/>
      </rPr>
      <t>（</t>
    </r>
    <r>
      <rPr>
        <sz val="8"/>
        <color rgb="FFFF0000"/>
        <rFont val="游ゴシック"/>
        <family val="3"/>
        <charset val="128"/>
        <scheme val="minor"/>
      </rPr>
      <t>計画所要合計額の20％以内</t>
    </r>
    <r>
      <rPr>
        <sz val="8"/>
        <color rgb="FF000000"/>
        <rFont val="游ゴシック"/>
        <family val="3"/>
        <charset val="128"/>
        <scheme val="minor"/>
      </rPr>
      <t>）</t>
    </r>
    <rPh sb="6" eb="8">
      <t>ハイソウ</t>
    </rPh>
    <rPh sb="8" eb="10">
      <t>ケイヒ</t>
    </rPh>
    <phoneticPr fontId="3"/>
  </si>
  <si>
    <t>選択コース</t>
    <rPh sb="0" eb="2">
      <t>センタク</t>
    </rPh>
    <phoneticPr fontId="3"/>
  </si>
  <si>
    <t>様式４</t>
    <rPh sb="0" eb="2">
      <t>ヨウシキ</t>
    </rPh>
    <phoneticPr fontId="3"/>
  </si>
  <si>
    <t>コース</t>
    <phoneticPr fontId="3"/>
  </si>
  <si>
    <t>Ａ（上限300万円）</t>
    <rPh sb="2" eb="4">
      <t>ジョウゲン</t>
    </rPh>
    <rPh sb="7" eb="9">
      <t>マンエン</t>
    </rPh>
    <phoneticPr fontId="3"/>
  </si>
  <si>
    <t>Ｂ（上限100万円）</t>
    <phoneticPr fontId="3"/>
  </si>
  <si>
    <t>Ｃ（上限50万円）</t>
    <phoneticPr fontId="3"/>
  </si>
  <si>
    <t>団体名（法人格も記入）</t>
    <rPh sb="0" eb="2">
      <t>ダンタイ</t>
    </rPh>
    <rPh sb="2" eb="3">
      <t>メイ</t>
    </rPh>
    <rPh sb="4" eb="6">
      <t>ホウジン</t>
    </rPh>
    <rPh sb="6" eb="7">
      <t>カク</t>
    </rPh>
    <rPh sb="8" eb="10">
      <t>キニュウ</t>
    </rPh>
    <phoneticPr fontId="3"/>
  </si>
  <si>
    <t>※　備品購入費を計上する場合は、理由書を添付して下さい（モデル様式あり）</t>
    <phoneticPr fontId="3"/>
  </si>
  <si>
    <r>
      <t>チェック欄（配送経費が計画所要合計額の20％以内の場合「OK」表示）</t>
    </r>
    <r>
      <rPr>
        <sz val="12"/>
        <rFont val="BIZ UDゴシック"/>
        <family val="3"/>
        <charset val="128"/>
      </rPr>
      <t>→</t>
    </r>
    <rPh sb="4" eb="5">
      <t>ラン</t>
    </rPh>
    <rPh sb="6" eb="8">
      <t>ハイソウ</t>
    </rPh>
    <rPh sb="8" eb="10">
      <t>ケイヒ</t>
    </rPh>
    <rPh sb="11" eb="13">
      <t>ケイカク</t>
    </rPh>
    <rPh sb="13" eb="15">
      <t>ショヨウ</t>
    </rPh>
    <rPh sb="15" eb="17">
      <t>ゴウケイ</t>
    </rPh>
    <rPh sb="17" eb="18">
      <t>ガク</t>
    </rPh>
    <rPh sb="22" eb="24">
      <t>イナイ</t>
    </rPh>
    <rPh sb="25" eb="27">
      <t>バアイ</t>
    </rPh>
    <rPh sb="31" eb="33">
      <t>ヒョウジ</t>
    </rPh>
    <phoneticPr fontId="3"/>
  </si>
  <si>
    <t>支援想定人数</t>
    <rPh sb="0" eb="2">
      <t>シエン</t>
    </rPh>
    <rPh sb="2" eb="4">
      <t>ソウテイ</t>
    </rPh>
    <rPh sb="4" eb="6">
      <t>ニンズウ</t>
    </rPh>
    <phoneticPr fontId="3"/>
  </si>
  <si>
    <t>合計</t>
    <rPh sb="0" eb="2">
      <t>ゴウケイ</t>
    </rPh>
    <phoneticPr fontId="3"/>
  </si>
  <si>
    <t>事業名</t>
    <rPh sb="0" eb="2">
      <t>ジギョウ</t>
    </rPh>
    <rPh sb="2" eb="3">
      <t>メイ</t>
    </rPh>
    <phoneticPr fontId="3"/>
  </si>
  <si>
    <t>助成申請金額</t>
    <rPh sb="0" eb="2">
      <t>ジョセイ</t>
    </rPh>
    <rPh sb="2" eb="4">
      <t>シンセイ</t>
    </rPh>
    <rPh sb="4" eb="6">
      <t>キンガク</t>
    </rPh>
    <phoneticPr fontId="3"/>
  </si>
  <si>
    <t>事業</t>
    <rPh sb="0" eb="2">
      <t>ジギョウ</t>
    </rPh>
    <phoneticPr fontId="3"/>
  </si>
  <si>
    <t>時間</t>
    <rPh sb="0" eb="2">
      <t>ジカン</t>
    </rPh>
    <phoneticPr fontId="3"/>
  </si>
  <si>
    <t>団体基本シート</t>
    <rPh sb="0" eb="2">
      <t>ダンタイ</t>
    </rPh>
    <rPh sb="2" eb="4">
      <t>キホン</t>
    </rPh>
    <phoneticPr fontId="3"/>
  </si>
  <si>
    <t>配付品費（生活必需品・学用品等）</t>
    <rPh sb="0" eb="2">
      <t>ハイフ</t>
    </rPh>
    <rPh sb="2" eb="3">
      <t>ヒン</t>
    </rPh>
    <rPh sb="3" eb="4">
      <t>ヒ</t>
    </rPh>
    <rPh sb="5" eb="7">
      <t>セイカツ</t>
    </rPh>
    <rPh sb="7" eb="10">
      <t>ヒツジュヒン</t>
    </rPh>
    <rPh sb="11" eb="14">
      <t>ガクヨウヒン</t>
    </rPh>
    <rPh sb="14" eb="15">
      <t>トウ</t>
    </rPh>
    <phoneticPr fontId="3"/>
  </si>
  <si>
    <t>対象経費の支出予定合計額</t>
    <rPh sb="9" eb="11">
      <t>ゴウケイ</t>
    </rPh>
    <phoneticPr fontId="3"/>
  </si>
  <si>
    <t>経費区分</t>
    <rPh sb="0" eb="2">
      <t>ケイヒ</t>
    </rPh>
    <rPh sb="2" eb="4">
      <t>クブン</t>
    </rPh>
    <phoneticPr fontId="3"/>
  </si>
  <si>
    <t>費目</t>
    <rPh sb="0" eb="2">
      <t>ヒモク</t>
    </rPh>
    <phoneticPr fontId="3"/>
  </si>
  <si>
    <t>月</t>
    <rPh sb="0" eb="1">
      <t>ツキ</t>
    </rPh>
    <phoneticPr fontId="3"/>
  </si>
  <si>
    <t>実施時期・期間</t>
    <phoneticPr fontId="3"/>
  </si>
  <si>
    <t>実施事業</t>
    <rPh sb="0" eb="2">
      <t>ジッシ</t>
    </rPh>
    <rPh sb="2" eb="4">
      <t>ジギョウ</t>
    </rPh>
    <phoneticPr fontId="3"/>
  </si>
  <si>
    <t>配送経費</t>
    <rPh sb="0" eb="2">
      <t>ハイソウ</t>
    </rPh>
    <rPh sb="2" eb="4">
      <t>ケイヒ</t>
    </rPh>
    <phoneticPr fontId="3"/>
  </si>
  <si>
    <t>役員報酬</t>
    <rPh sb="0" eb="2">
      <t>ヤクイン</t>
    </rPh>
    <rPh sb="2" eb="4">
      <t>ホウシュウ</t>
    </rPh>
    <phoneticPr fontId="3"/>
  </si>
  <si>
    <t>有</t>
    <rPh sb="0" eb="1">
      <t>アリ</t>
    </rPh>
    <phoneticPr fontId="3"/>
  </si>
  <si>
    <t>無</t>
    <rPh sb="0" eb="1">
      <t>ナ</t>
    </rPh>
    <phoneticPr fontId="3"/>
  </si>
  <si>
    <t>対象経費の
所要見込額</t>
    <rPh sb="0" eb="4">
      <t>タイショウケイヒ</t>
    </rPh>
    <rPh sb="6" eb="8">
      <t>ショヨウ</t>
    </rPh>
    <rPh sb="8" eb="10">
      <t>ミコ</t>
    </rPh>
    <rPh sb="10" eb="11">
      <t>ガク</t>
    </rPh>
    <phoneticPr fontId="3"/>
  </si>
  <si>
    <t>按分</t>
    <rPh sb="0" eb="2">
      <t>アンブン</t>
    </rPh>
    <phoneticPr fontId="3"/>
  </si>
  <si>
    <t>世帯</t>
    <rPh sb="0" eb="2">
      <t>セタイ</t>
    </rPh>
    <phoneticPr fontId="3"/>
  </si>
  <si>
    <t>個</t>
    <rPh sb="0" eb="1">
      <t>コ</t>
    </rPh>
    <phoneticPr fontId="3"/>
  </si>
  <si>
    <t>式</t>
    <rPh sb="0" eb="1">
      <t>シキ</t>
    </rPh>
    <phoneticPr fontId="3"/>
  </si>
  <si>
    <t>セット</t>
    <phoneticPr fontId="3"/>
  </si>
  <si>
    <t>食</t>
    <rPh sb="0" eb="1">
      <t>ショク</t>
    </rPh>
    <phoneticPr fontId="3"/>
  </si>
  <si>
    <t>Ｂコース（上限100万円）</t>
    <phoneticPr fontId="3"/>
  </si>
  <si>
    <t>担当者を書ききれない場合は、列を追加してください。</t>
    <rPh sb="0" eb="3">
      <t>タントウシャ</t>
    </rPh>
    <rPh sb="4" eb="5">
      <t>カ</t>
    </rPh>
    <rPh sb="10" eb="12">
      <t>バアイ</t>
    </rPh>
    <rPh sb="14" eb="15">
      <t>レツ</t>
    </rPh>
    <rPh sb="16" eb="18">
      <t>ツイカ</t>
    </rPh>
    <phoneticPr fontId="3"/>
  </si>
  <si>
    <t>会計担当者</t>
    <rPh sb="0" eb="2">
      <t>カイケイ</t>
    </rPh>
    <rPh sb="2" eb="5">
      <t>タントウシャ</t>
    </rPh>
    <phoneticPr fontId="3"/>
  </si>
  <si>
    <t xml:space="preserve">（記載上の注意）
１．Ｄ欄「対象経費の支出予定額」は、様式６「対象経費の支出予定額」の合計額と同額になっているか確認してください。
２．Ｅ欄「基準額」には、「ひとり親家庭等のこどもの食事等支援事業助成要領」の３（３）に定める助成額の算定方法により算出した額であることを確認すること。
　　ただし、上限額は3,000,000円（若しくは、中間支援法人が定める額）とする。
３．Ｈ欄「補助金所要額」は、様式１「申請金額（計画所要額）」と同額であること。
</t>
    <rPh sb="43" eb="46">
      <t>ゴウケイガク</t>
    </rPh>
    <rPh sb="47" eb="49">
      <t>ドウガク</t>
    </rPh>
    <rPh sb="56" eb="58">
      <t>カクニン</t>
    </rPh>
    <rPh sb="134" eb="136">
      <t>カクニン</t>
    </rPh>
    <rPh sb="148" eb="151">
      <t>ジョウゲンガク</t>
    </rPh>
    <rPh sb="188" eb="189">
      <t>ラン</t>
    </rPh>
    <rPh sb="190" eb="192">
      <t>ホジョ</t>
    </rPh>
    <rPh sb="192" eb="193">
      <t>キン</t>
    </rPh>
    <rPh sb="199" eb="201">
      <t>ヨウシキ</t>
    </rPh>
    <rPh sb="203" eb="205">
      <t>シンセイ</t>
    </rPh>
    <rPh sb="205" eb="207">
      <t>キンガク</t>
    </rPh>
    <rPh sb="208" eb="210">
      <t>ケイカク</t>
    </rPh>
    <rPh sb="216" eb="218">
      <t>ドウガク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</si>
</sst>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
  </numFmts>
  <fonts count="45">
    <font>
      <sz val="11"/>
      <color theme="1"/>
      <name val="游ゴシック"/>
      <family val="2"/>
      <charset val="128"/>
      <scheme val="minor"/>
    </font>
    <font>
      <sz val="11"/>
      <color theme="1"/>
      <name val="游ゴシック"/>
      <family val="2"/>
      <charset val="128"/>
      <scheme val="minor"/>
    </font>
    <font>
      <sz val="20"/>
      <color theme="1"/>
      <name val="HGP創英ﾌﾟﾚｾﾞﾝｽEB"/>
      <family val="1"/>
      <charset val="128"/>
    </font>
    <font>
      <sz val="6"/>
      <name val="游ゴシック"/>
      <family val="2"/>
      <charset val="128"/>
      <scheme val="minor"/>
    </font>
    <font>
      <sz val="11"/>
      <color theme="1"/>
      <name val="HGP創英ﾌﾟﾚｾﾞﾝｽEB"/>
      <family val="1"/>
      <charset val="128"/>
    </font>
    <font>
      <b/>
      <sz val="9"/>
      <color theme="0"/>
      <name val="游ゴシック"/>
      <family val="3"/>
      <charset val="128"/>
      <scheme val="minor"/>
    </font>
    <font>
      <sz val="11"/>
      <color theme="1"/>
      <name val="游ゴシック"/>
      <family val="3"/>
      <charset val="128"/>
      <scheme val="minor"/>
    </font>
    <font>
      <b/>
      <sz val="12"/>
      <name val="游ゴシック"/>
      <family val="3"/>
      <charset val="128"/>
      <scheme val="minor"/>
    </font>
    <font>
      <sz val="9"/>
      <color indexed="81"/>
      <name val="MS P ゴシック"/>
      <family val="3"/>
      <charset val="128"/>
    </font>
    <font>
      <sz val="12"/>
      <color indexed="81"/>
      <name val="MS P ゴシック"/>
      <family val="3"/>
      <charset val="128"/>
    </font>
    <font>
      <sz val="11"/>
      <name val="游ゴシック"/>
      <family val="3"/>
      <charset val="128"/>
      <scheme val="minor"/>
    </font>
    <font>
      <sz val="8"/>
      <name val="游ゴシック"/>
      <family val="3"/>
      <charset val="128"/>
      <scheme val="minor"/>
    </font>
    <font>
      <sz val="14"/>
      <name val="游ゴシック"/>
      <family val="3"/>
      <charset val="128"/>
      <scheme val="minor"/>
    </font>
    <font>
      <sz val="10"/>
      <name val="游ゴシック"/>
      <family val="3"/>
      <charset val="128"/>
      <scheme val="minor"/>
    </font>
    <font>
      <sz val="18"/>
      <name val="BIZ UDゴシック"/>
      <family val="3"/>
      <charset val="128"/>
    </font>
    <font>
      <sz val="11"/>
      <color rgb="FF000000"/>
      <name val="游ゴシック"/>
      <family val="3"/>
      <charset val="128"/>
      <scheme val="minor"/>
    </font>
    <font>
      <sz val="8"/>
      <color rgb="FF000000"/>
      <name val="游ゴシック"/>
      <family val="3"/>
      <charset val="128"/>
      <scheme val="minor"/>
    </font>
    <font>
      <sz val="9"/>
      <name val="游ゴシック"/>
      <family val="3"/>
      <charset val="128"/>
      <scheme val="minor"/>
    </font>
    <font>
      <sz val="6"/>
      <name val="游ゴシック"/>
      <family val="3"/>
      <charset val="128"/>
      <scheme val="minor"/>
    </font>
    <font>
      <sz val="6"/>
      <name val="ＭＳ Ｐゴシック"/>
      <family val="3"/>
      <charset val="128"/>
    </font>
    <font>
      <sz val="11"/>
      <color theme="0" tint="-0.34998626667073579"/>
      <name val="游ゴシック"/>
      <family val="2"/>
      <charset val="128"/>
      <scheme val="minor"/>
    </font>
    <font>
      <sz val="12"/>
      <name val="游ゴシック"/>
      <family val="3"/>
      <charset val="128"/>
      <scheme val="minor"/>
    </font>
    <font>
      <sz val="18"/>
      <name val="游ゴシック"/>
      <family val="3"/>
      <charset val="128"/>
      <scheme val="minor"/>
    </font>
    <font>
      <sz val="8"/>
      <color rgb="FFFF0000"/>
      <name val="游ゴシック"/>
      <family val="3"/>
      <charset val="128"/>
      <scheme val="minor"/>
    </font>
    <font>
      <b/>
      <sz val="14"/>
      <color theme="1"/>
      <name val="HGP創英ﾌﾟﾚｾﾞﾝｽEB"/>
      <family val="1"/>
      <charset val="128"/>
    </font>
    <font>
      <b/>
      <sz val="11"/>
      <color theme="0"/>
      <name val="HGP創英ﾌﾟﾚｾﾞﾝｽEB"/>
      <family val="1"/>
      <charset val="128"/>
    </font>
    <font>
      <sz val="12"/>
      <color theme="1"/>
      <name val="HGP創英ﾌﾟﾚｾﾞﾝｽEB"/>
      <family val="1"/>
      <charset val="128"/>
    </font>
    <font>
      <sz val="12"/>
      <color indexed="53"/>
      <name val="MS P ゴシック"/>
      <family val="3"/>
      <charset val="128"/>
    </font>
    <font>
      <b/>
      <sz val="16"/>
      <color theme="1"/>
      <name val="HGP創英ﾌﾟﾚｾﾞﾝｽEB"/>
      <family val="1"/>
      <charset val="128"/>
    </font>
    <font>
      <b/>
      <sz val="11"/>
      <name val="HGP創英ﾌﾟﾚｾﾞﾝｽEB"/>
      <family val="1"/>
      <charset val="128"/>
    </font>
    <font>
      <sz val="11"/>
      <name val="HGP創英ﾌﾟﾚｾﾞﾝｽEB"/>
      <family val="1"/>
      <charset val="128"/>
    </font>
    <font>
      <sz val="9"/>
      <name val="HGP創英ﾌﾟﾚｾﾞﾝｽEB"/>
      <family val="1"/>
      <charset val="128"/>
    </font>
    <font>
      <b/>
      <sz val="9"/>
      <name val="HGP創英ﾌﾟﾚｾﾞﾝｽEB"/>
      <family val="1"/>
      <charset val="128"/>
    </font>
    <font>
      <sz val="11"/>
      <color rgb="FFFF0000"/>
      <name val="HGP創英ﾌﾟﾚｾﾞﾝｽEB"/>
      <family val="1"/>
      <charset val="128"/>
    </font>
    <font>
      <sz val="14"/>
      <color theme="0"/>
      <name val="HGP創英ﾌﾟﾚｾﾞﾝｽEB"/>
      <family val="1"/>
      <charset val="128"/>
    </font>
    <font>
      <b/>
      <sz val="12"/>
      <color theme="0"/>
      <name val="HGP創英ﾌﾟﾚｾﾞﾝｽEB"/>
      <family val="1"/>
      <charset val="128"/>
    </font>
    <font>
      <sz val="20"/>
      <name val="HGP創英ﾌﾟﾚｾﾞﾝｽEB"/>
      <family val="1"/>
      <charset val="128"/>
    </font>
    <font>
      <b/>
      <sz val="12"/>
      <color indexed="81"/>
      <name val="MS P ゴシック"/>
      <family val="3"/>
      <charset val="128"/>
    </font>
    <font>
      <sz val="12"/>
      <name val="BIZ UDゴシック"/>
      <family val="3"/>
      <charset val="128"/>
    </font>
    <font>
      <sz val="11"/>
      <color theme="0"/>
      <name val="游ゴシック"/>
      <family val="2"/>
      <charset val="128"/>
      <scheme val="minor"/>
    </font>
    <font>
      <b/>
      <sz val="9"/>
      <color indexed="81"/>
      <name val="MS P ゴシック"/>
      <family val="3"/>
      <charset val="128"/>
    </font>
    <font>
      <b/>
      <sz val="8"/>
      <color indexed="81"/>
      <name val="MS P ゴシック"/>
      <family val="3"/>
      <charset val="128"/>
    </font>
    <font>
      <sz val="11"/>
      <color theme="0" tint="-0.34998626667073579"/>
      <name val="游ゴシック"/>
      <family val="3"/>
      <charset val="128"/>
      <scheme val="minor"/>
    </font>
    <font>
      <sz val="11"/>
      <color theme="0" tint="-0.34998626667073579"/>
      <name val="HGP創英ﾌﾟﾚｾﾞﾝｽEB"/>
      <family val="1"/>
      <charset val="128"/>
    </font>
    <font>
      <sz val="12"/>
      <color rgb="FFFF0000"/>
      <name val="HGP創英ﾌﾟﾚｾﾞﾝｽEB"/>
      <family val="1"/>
      <charset val="128"/>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0" tint="-4.9989318521683403E-2"/>
        <bgColor indexed="64"/>
      </patternFill>
    </fill>
  </fills>
  <borders count="87">
    <border>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bottom/>
      <diagonal/>
    </border>
    <border>
      <left/>
      <right/>
      <top style="thin">
        <color indexed="64"/>
      </top>
      <bottom style="thin">
        <color indexed="64"/>
      </bottom>
      <diagonal/>
    </border>
    <border>
      <left/>
      <right style="medium">
        <color auto="1"/>
      </right>
      <top/>
      <bottom/>
      <diagonal/>
    </border>
    <border>
      <left/>
      <right/>
      <top/>
      <bottom style="medium">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medium">
        <color indexed="64"/>
      </bottom>
      <diagonal/>
    </border>
    <border>
      <left style="medium">
        <color auto="1"/>
      </left>
      <right style="thin">
        <color auto="1"/>
      </right>
      <top style="medium">
        <color auto="1"/>
      </top>
      <bottom style="double">
        <color indexed="64"/>
      </bottom>
      <diagonal/>
    </border>
    <border>
      <left style="thin">
        <color auto="1"/>
      </left>
      <right style="thin">
        <color auto="1"/>
      </right>
      <top style="medium">
        <color auto="1"/>
      </top>
      <bottom/>
      <diagonal/>
    </border>
    <border>
      <left style="thin">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thin">
        <color indexed="64"/>
      </left>
      <right style="dotted">
        <color indexed="64"/>
      </right>
      <top/>
      <bottom/>
      <diagonal/>
    </border>
    <border>
      <left style="thin">
        <color auto="1"/>
      </left>
      <right style="thin">
        <color auto="1"/>
      </right>
      <top style="double">
        <color auto="1"/>
      </top>
      <bottom/>
      <diagonal/>
    </border>
    <border>
      <left style="thin">
        <color indexed="64"/>
      </left>
      <right/>
      <top style="double">
        <color auto="1"/>
      </top>
      <bottom/>
      <diagonal/>
    </border>
    <border>
      <left/>
      <right/>
      <top style="double">
        <color auto="1"/>
      </top>
      <bottom/>
      <diagonal/>
    </border>
    <border>
      <left style="thin">
        <color auto="1"/>
      </left>
      <right style="medium">
        <color auto="1"/>
      </right>
      <top style="double">
        <color auto="1"/>
      </top>
      <bottom/>
      <diagonal/>
    </border>
    <border>
      <left style="thin">
        <color auto="1"/>
      </left>
      <right style="thin">
        <color auto="1"/>
      </right>
      <top/>
      <bottom style="medium">
        <color indexed="64"/>
      </bottom>
      <diagonal/>
    </border>
    <border>
      <left style="thin">
        <color indexed="64"/>
      </left>
      <right/>
      <top/>
      <bottom style="medium">
        <color indexed="64"/>
      </bottom>
      <diagonal/>
    </border>
    <border>
      <left style="thin">
        <color auto="1"/>
      </left>
      <right style="medium">
        <color auto="1"/>
      </right>
      <top/>
      <bottom style="medium">
        <color indexed="64"/>
      </bottom>
      <diagonal/>
    </border>
    <border>
      <left style="medium">
        <color auto="1"/>
      </left>
      <right/>
      <top style="double">
        <color auto="1"/>
      </top>
      <bottom/>
      <diagonal/>
    </border>
    <border>
      <left style="medium">
        <color auto="1"/>
      </left>
      <right/>
      <top/>
      <bottom style="double">
        <color indexed="64"/>
      </bottom>
      <diagonal/>
    </border>
    <border>
      <left/>
      <right style="thin">
        <color auto="1"/>
      </right>
      <top style="double">
        <color auto="1"/>
      </top>
      <bottom/>
      <diagonal/>
    </border>
    <border>
      <left/>
      <right style="dotted">
        <color auto="1"/>
      </right>
      <top style="double">
        <color auto="1"/>
      </top>
      <bottom/>
      <diagonal/>
    </border>
    <border>
      <left style="dotted">
        <color auto="1"/>
      </left>
      <right style="dotted">
        <color auto="1"/>
      </right>
      <top style="double">
        <color auto="1"/>
      </top>
      <bottom/>
      <diagonal/>
    </border>
    <border>
      <left style="dotted">
        <color auto="1"/>
      </left>
      <right style="medium">
        <color auto="1"/>
      </right>
      <top style="double">
        <color auto="1"/>
      </top>
      <bottom/>
      <diagonal/>
    </border>
    <border>
      <left/>
      <right style="thin">
        <color auto="1"/>
      </right>
      <top/>
      <bottom style="medium">
        <color indexed="64"/>
      </bottom>
      <diagonal/>
    </border>
    <border>
      <left/>
      <right style="dotted">
        <color auto="1"/>
      </right>
      <top/>
      <bottom style="medium">
        <color indexed="64"/>
      </bottom>
      <diagonal/>
    </border>
    <border>
      <left style="dotted">
        <color auto="1"/>
      </left>
      <right style="dotted">
        <color auto="1"/>
      </right>
      <top/>
      <bottom style="medium">
        <color indexed="64"/>
      </bottom>
      <diagonal/>
    </border>
    <border>
      <left style="dotted">
        <color auto="1"/>
      </left>
      <right style="medium">
        <color auto="1"/>
      </right>
      <top/>
      <bottom style="medium">
        <color indexed="64"/>
      </bottom>
      <diagonal/>
    </border>
    <border>
      <left style="thin">
        <color indexed="64"/>
      </left>
      <right/>
      <top/>
      <bottom style="double">
        <color indexed="64"/>
      </bottom>
      <diagonal/>
    </border>
    <border>
      <left/>
      <right style="thin">
        <color auto="1"/>
      </right>
      <top style="medium">
        <color auto="1"/>
      </top>
      <bottom style="double">
        <color auto="1"/>
      </bottom>
      <diagonal/>
    </border>
    <border>
      <left style="medium">
        <color indexed="64"/>
      </left>
      <right/>
      <top style="double">
        <color auto="1"/>
      </top>
      <bottom style="medium">
        <color indexed="64"/>
      </bottom>
      <diagonal/>
    </border>
    <border>
      <left/>
      <right/>
      <top style="double">
        <color indexed="64"/>
      </top>
      <bottom style="medium">
        <color indexed="64"/>
      </bottom>
      <diagonal/>
    </border>
    <border>
      <left/>
      <right style="thin">
        <color auto="1"/>
      </right>
      <top style="double">
        <color auto="1"/>
      </top>
      <bottom style="medium">
        <color auto="1"/>
      </bottom>
      <diagonal/>
    </border>
    <border>
      <left style="thin">
        <color auto="1"/>
      </left>
      <right style="thin">
        <color auto="1"/>
      </right>
      <top style="double">
        <color auto="1"/>
      </top>
      <bottom style="medium">
        <color indexed="64"/>
      </bottom>
      <diagonal/>
    </border>
    <border>
      <left style="thin">
        <color auto="1"/>
      </left>
      <right style="medium">
        <color auto="1"/>
      </right>
      <top style="double">
        <color auto="1"/>
      </top>
      <bottom style="medium">
        <color indexed="64"/>
      </bottom>
      <diagonal/>
    </border>
    <border>
      <left style="thin">
        <color auto="1"/>
      </left>
      <right/>
      <top style="medium">
        <color auto="1"/>
      </top>
      <bottom style="medium">
        <color indexed="64"/>
      </bottom>
      <diagonal/>
    </border>
    <border>
      <left style="medium">
        <color auto="1"/>
      </left>
      <right/>
      <top/>
      <bottom style="medium">
        <color auto="1"/>
      </bottom>
      <diagonal/>
    </border>
    <border>
      <left/>
      <right style="thin">
        <color auto="1"/>
      </right>
      <top style="medium">
        <color indexed="64"/>
      </top>
      <bottom style="medium">
        <color indexed="64"/>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indexed="64"/>
      </right>
      <top style="double">
        <color indexed="64"/>
      </top>
      <bottom style="medium">
        <color indexed="64"/>
      </bottom>
      <diagonal/>
    </border>
    <border>
      <left/>
      <right style="thin">
        <color indexed="64"/>
      </right>
      <top/>
      <bottom style="double">
        <color auto="1"/>
      </bottom>
      <diagonal/>
    </border>
    <border>
      <left/>
      <right/>
      <top/>
      <bottom style="double">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double">
        <color auto="1"/>
      </left>
      <right style="thin">
        <color auto="1"/>
      </right>
      <top style="double">
        <color auto="1"/>
      </top>
      <bottom/>
      <diagonal/>
    </border>
    <border>
      <left style="double">
        <color auto="1"/>
      </left>
      <right style="thin">
        <color auto="1"/>
      </right>
      <top/>
      <bottom style="double">
        <color auto="1"/>
      </bottom>
      <diagonal/>
    </border>
    <border>
      <left style="double">
        <color auto="1"/>
      </left>
      <right style="thin">
        <color auto="1"/>
      </right>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auto="1"/>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auto="1"/>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diagonal/>
    </border>
    <border>
      <left style="thick">
        <color rgb="FFFF0000"/>
      </left>
      <right style="thick">
        <color rgb="FFFF0000"/>
      </right>
      <top style="thick">
        <color rgb="FFFF0000"/>
      </top>
      <bottom style="thick">
        <color rgb="FFFF0000"/>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medium">
        <color indexed="64"/>
      </right>
      <top/>
      <bottom style="double">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193">
    <xf numFmtId="0" fontId="0" fillId="0" borderId="0" xfId="0">
      <alignment vertical="center"/>
    </xf>
    <xf numFmtId="0" fontId="0" fillId="2" borderId="0" xfId="0" applyFill="1">
      <alignment vertical="center"/>
    </xf>
    <xf numFmtId="0" fontId="0" fillId="2" borderId="0" xfId="0" applyFill="1" applyAlignment="1">
      <alignment horizontal="left" vertical="center"/>
    </xf>
    <xf numFmtId="0" fontId="5" fillId="4" borderId="6" xfId="0" applyFont="1" applyFill="1" applyBorder="1" applyAlignment="1">
      <alignment horizontal="center" vertical="center"/>
    </xf>
    <xf numFmtId="0" fontId="10" fillId="0" borderId="0" xfId="0" applyFont="1">
      <alignment vertical="center"/>
    </xf>
    <xf numFmtId="0" fontId="10" fillId="0" borderId="0" xfId="0" applyFont="1" applyAlignment="1">
      <alignment vertical="center" wrapText="1"/>
    </xf>
    <xf numFmtId="0" fontId="10" fillId="0" borderId="16" xfId="0" applyFont="1" applyBorder="1" applyAlignment="1">
      <alignment horizontal="center" vertical="center"/>
    </xf>
    <xf numFmtId="0" fontId="10" fillId="0" borderId="0" xfId="0" applyFont="1" applyAlignment="1">
      <alignment horizontal="center" vertical="center"/>
    </xf>
    <xf numFmtId="38" fontId="10" fillId="6" borderId="17" xfId="1" applyFont="1" applyFill="1" applyBorder="1">
      <alignment vertical="center"/>
    </xf>
    <xf numFmtId="38" fontId="11" fillId="0" borderId="9" xfId="1" applyFont="1" applyFill="1" applyBorder="1" applyAlignment="1" applyProtection="1">
      <alignment horizontal="right" vertical="center" wrapText="1"/>
    </xf>
    <xf numFmtId="38" fontId="11" fillId="0" borderId="0" xfId="1" applyFont="1" applyFill="1" applyBorder="1" applyAlignment="1" applyProtection="1">
      <alignment horizontal="right" vertical="center" wrapText="1"/>
    </xf>
    <xf numFmtId="0" fontId="4" fillId="0" borderId="0" xfId="0" applyFont="1">
      <alignment vertical="center"/>
    </xf>
    <xf numFmtId="0" fontId="4" fillId="0" borderId="0" xfId="0" applyFont="1" applyAlignment="1">
      <alignment horizontal="center" vertical="center"/>
    </xf>
    <xf numFmtId="0" fontId="30" fillId="0" borderId="0" xfId="2" applyFont="1">
      <alignment vertical="center"/>
    </xf>
    <xf numFmtId="0" fontId="25" fillId="0" borderId="0" xfId="2" applyFont="1">
      <alignment vertical="center"/>
    </xf>
    <xf numFmtId="0" fontId="31" fillId="0" borderId="0" xfId="2" applyFont="1" applyAlignment="1">
      <alignment horizontal="left" vertical="center"/>
    </xf>
    <xf numFmtId="0" fontId="32" fillId="0" borderId="0" xfId="2" applyFont="1" applyAlignment="1">
      <alignment horizontal="left" vertical="center"/>
    </xf>
    <xf numFmtId="0" fontId="29" fillId="0" borderId="0" xfId="2" applyFont="1" applyAlignment="1">
      <alignment horizontal="center" vertical="center"/>
    </xf>
    <xf numFmtId="0" fontId="33" fillId="0" borderId="0" xfId="0" applyFont="1">
      <alignment vertical="center"/>
    </xf>
    <xf numFmtId="0" fontId="25" fillId="4" borderId="9" xfId="0" applyFont="1" applyFill="1" applyBorder="1" applyAlignment="1">
      <alignment horizontal="center" vertical="center"/>
    </xf>
    <xf numFmtId="0" fontId="30" fillId="0" borderId="0" xfId="0" applyFont="1">
      <alignment vertical="center"/>
    </xf>
    <xf numFmtId="0" fontId="20" fillId="2" borderId="0" xfId="0" applyFont="1" applyFill="1">
      <alignment vertical="center"/>
    </xf>
    <xf numFmtId="0" fontId="34" fillId="4" borderId="9" xfId="0" applyFont="1" applyFill="1" applyBorder="1" applyAlignment="1">
      <alignment horizontal="center" vertical="center"/>
    </xf>
    <xf numFmtId="0" fontId="25" fillId="4" borderId="9" xfId="2" applyFont="1" applyFill="1" applyBorder="1" applyAlignment="1">
      <alignment horizontal="center" vertical="center"/>
    </xf>
    <xf numFmtId="0" fontId="25" fillId="4" borderId="9" xfId="0" applyFont="1" applyFill="1" applyBorder="1" applyAlignment="1">
      <alignment horizontal="center" vertical="center" wrapText="1"/>
    </xf>
    <xf numFmtId="38" fontId="0" fillId="2" borderId="4" xfId="0" applyNumberFormat="1" applyFill="1" applyBorder="1" applyAlignment="1">
      <alignment vertical="center" wrapText="1"/>
    </xf>
    <xf numFmtId="38" fontId="11" fillId="3" borderId="79" xfId="1" applyFont="1" applyFill="1" applyBorder="1" applyAlignment="1" applyProtection="1">
      <alignment horizontal="right" vertical="center" wrapText="1"/>
      <protection locked="0"/>
    </xf>
    <xf numFmtId="38" fontId="11" fillId="2" borderId="10" xfId="1" applyFont="1" applyFill="1" applyBorder="1" applyAlignment="1" applyProtection="1">
      <alignment horizontal="right" vertical="center" wrapText="1"/>
      <protection locked="0"/>
    </xf>
    <xf numFmtId="38" fontId="11" fillId="2" borderId="11" xfId="1" applyFont="1" applyFill="1" applyBorder="1" applyAlignment="1" applyProtection="1">
      <alignment horizontal="right" vertical="center" wrapText="1"/>
    </xf>
    <xf numFmtId="0" fontId="10" fillId="0" borderId="17" xfId="0" applyFont="1" applyBorder="1" applyAlignment="1" applyProtection="1">
      <alignment vertical="center" shrinkToFit="1"/>
      <protection locked="0"/>
    </xf>
    <xf numFmtId="38" fontId="10" fillId="0" borderId="27" xfId="1" applyFont="1" applyBorder="1" applyAlignment="1" applyProtection="1">
      <alignment vertical="center" shrinkToFit="1"/>
      <protection locked="0"/>
    </xf>
    <xf numFmtId="0" fontId="0" fillId="2" borderId="2" xfId="0"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0" fillId="2" borderId="81" xfId="0" applyFill="1" applyBorder="1" applyAlignment="1" applyProtection="1">
      <alignment vertical="center" wrapText="1"/>
      <protection locked="0"/>
    </xf>
    <xf numFmtId="38" fontId="10" fillId="6" borderId="0" xfId="1" applyFont="1" applyFill="1">
      <alignment vertical="center"/>
    </xf>
    <xf numFmtId="0" fontId="10" fillId="6" borderId="23" xfId="0" applyFont="1" applyFill="1" applyBorder="1" applyAlignment="1">
      <alignment horizontal="center" vertical="center"/>
    </xf>
    <xf numFmtId="0" fontId="10" fillId="6" borderId="23" xfId="0" applyFont="1" applyFill="1" applyBorder="1" applyAlignment="1">
      <alignment horizontal="center" vertical="center" wrapText="1"/>
    </xf>
    <xf numFmtId="38" fontId="10" fillId="0" borderId="0" xfId="1" applyFont="1" applyBorder="1" applyAlignment="1" applyProtection="1">
      <alignment vertical="center" shrinkToFit="1"/>
      <protection locked="0"/>
    </xf>
    <xf numFmtId="0" fontId="10" fillId="0" borderId="0" xfId="0" applyFont="1" applyAlignment="1" applyProtection="1">
      <alignment vertical="center" shrinkToFit="1"/>
      <protection locked="0"/>
    </xf>
    <xf numFmtId="0" fontId="10" fillId="0" borderId="0" xfId="0" applyFont="1" applyAlignment="1">
      <alignment vertical="center" shrinkToFit="1"/>
    </xf>
    <xf numFmtId="38" fontId="10" fillId="6" borderId="17" xfId="1" applyFont="1" applyFill="1" applyBorder="1" applyAlignment="1">
      <alignment vertical="center" shrinkToFit="1"/>
    </xf>
    <xf numFmtId="0" fontId="4" fillId="2" borderId="0" xfId="0" applyFont="1" applyFill="1" applyAlignment="1">
      <alignment horizontal="left" vertical="center"/>
    </xf>
    <xf numFmtId="38" fontId="0" fillId="2" borderId="0" xfId="0" applyNumberFormat="1" applyFill="1" applyAlignment="1">
      <alignment vertical="center" wrapText="1"/>
    </xf>
    <xf numFmtId="0" fontId="10" fillId="0" borderId="54" xfId="0" applyFont="1" applyBorder="1" applyAlignment="1">
      <alignment horizontal="center" vertical="center"/>
    </xf>
    <xf numFmtId="0" fontId="10" fillId="6" borderId="22" xfId="0" applyFont="1" applyFill="1" applyBorder="1" applyAlignment="1">
      <alignment horizontal="center" vertical="center"/>
    </xf>
    <xf numFmtId="55" fontId="13" fillId="0" borderId="66" xfId="1" applyNumberFormat="1" applyFont="1" applyBorder="1" applyAlignment="1" applyProtection="1">
      <alignment vertical="center" wrapText="1"/>
      <protection locked="0"/>
    </xf>
    <xf numFmtId="55" fontId="13" fillId="0" borderId="70" xfId="1" applyNumberFormat="1" applyFont="1" applyBorder="1" applyAlignment="1" applyProtection="1">
      <alignment vertical="center" wrapText="1"/>
      <protection locked="0"/>
    </xf>
    <xf numFmtId="55" fontId="13" fillId="0" borderId="74" xfId="1" applyNumberFormat="1" applyFont="1" applyBorder="1" applyAlignment="1" applyProtection="1">
      <alignment vertical="center" wrapText="1"/>
      <protection locked="0"/>
    </xf>
    <xf numFmtId="55" fontId="13" fillId="0" borderId="83" xfId="1" applyNumberFormat="1" applyFont="1" applyBorder="1" applyAlignment="1" applyProtection="1">
      <alignment vertical="center" wrapText="1"/>
      <protection locked="0"/>
    </xf>
    <xf numFmtId="55" fontId="13" fillId="0" borderId="84" xfId="1" applyNumberFormat="1" applyFont="1" applyBorder="1" applyAlignment="1" applyProtection="1">
      <alignment vertical="center" wrapText="1"/>
      <protection locked="0"/>
    </xf>
    <xf numFmtId="55" fontId="13" fillId="0" borderId="85" xfId="1" applyNumberFormat="1" applyFont="1" applyBorder="1" applyAlignment="1" applyProtection="1">
      <alignment vertical="center" wrapText="1"/>
      <protection locked="0"/>
    </xf>
    <xf numFmtId="0" fontId="10" fillId="0" borderId="82" xfId="0" applyFont="1" applyBorder="1" applyAlignment="1">
      <alignment horizontal="center" vertical="center"/>
    </xf>
    <xf numFmtId="0" fontId="0" fillId="2" borderId="2" xfId="0" applyFill="1" applyBorder="1" applyAlignment="1" applyProtection="1">
      <alignment horizontal="left" vertical="center" wrapText="1"/>
      <protection locked="0"/>
    </xf>
    <xf numFmtId="0" fontId="30" fillId="0" borderId="0" xfId="0" applyFont="1" applyAlignment="1">
      <alignment horizontal="center" vertical="center"/>
    </xf>
    <xf numFmtId="0" fontId="10" fillId="0" borderId="0" xfId="0" applyFont="1" applyAlignment="1" applyProtection="1">
      <alignment horizontal="center" vertical="center" shrinkToFit="1"/>
      <protection locked="0"/>
    </xf>
    <xf numFmtId="0" fontId="10" fillId="0" borderId="15" xfId="0" applyFont="1" applyBorder="1" applyAlignment="1" applyProtection="1">
      <alignment horizontal="center" vertical="center" shrinkToFit="1"/>
      <protection locked="0"/>
    </xf>
    <xf numFmtId="0" fontId="10" fillId="0" borderId="57" xfId="0" applyFont="1" applyBorder="1" applyAlignment="1" applyProtection="1">
      <alignment horizontal="center" vertical="center" shrinkToFit="1"/>
      <protection locked="0"/>
    </xf>
    <xf numFmtId="0" fontId="10" fillId="0" borderId="86" xfId="0" applyFont="1" applyBorder="1" applyAlignment="1" applyProtection="1">
      <alignment horizontal="center" vertical="center" shrinkToFit="1"/>
      <protection locked="0"/>
    </xf>
    <xf numFmtId="0" fontId="42" fillId="0" borderId="0" xfId="0" applyFont="1">
      <alignment vertical="center"/>
    </xf>
    <xf numFmtId="0" fontId="43" fillId="0" borderId="0" xfId="0" applyFont="1">
      <alignment vertical="center"/>
    </xf>
    <xf numFmtId="0" fontId="0" fillId="2" borderId="2" xfId="0" applyFill="1" applyBorder="1" applyAlignment="1">
      <alignment horizontal="left" vertical="center" wrapText="1"/>
    </xf>
    <xf numFmtId="38" fontId="11" fillId="2" borderId="9" xfId="1" applyFont="1" applyFill="1" applyBorder="1" applyAlignment="1" applyProtection="1">
      <alignment horizontal="right" vertical="center" wrapText="1"/>
    </xf>
    <xf numFmtId="0" fontId="39" fillId="4" borderId="9" xfId="0" applyFont="1" applyFill="1" applyBorder="1" applyAlignment="1">
      <alignment horizontal="center" vertical="center"/>
    </xf>
    <xf numFmtId="0" fontId="17" fillId="0" borderId="0" xfId="0" applyFont="1">
      <alignment vertical="center"/>
    </xf>
    <xf numFmtId="0" fontId="11" fillId="7" borderId="19" xfId="2" applyFont="1" applyFill="1" applyBorder="1" applyAlignment="1">
      <alignment horizontal="center" vertical="center" wrapText="1"/>
    </xf>
    <xf numFmtId="0" fontId="18" fillId="7" borderId="18" xfId="2" applyFont="1" applyFill="1" applyBorder="1" applyAlignment="1">
      <alignment vertical="center" wrapText="1"/>
    </xf>
    <xf numFmtId="0" fontId="11" fillId="7" borderId="18" xfId="2" applyFont="1" applyFill="1" applyBorder="1" applyAlignment="1">
      <alignment horizontal="right" wrapText="1"/>
    </xf>
    <xf numFmtId="0" fontId="11" fillId="7" borderId="17" xfId="2" applyFont="1" applyFill="1" applyBorder="1" applyAlignment="1">
      <alignment horizontal="right" wrapText="1"/>
    </xf>
    <xf numFmtId="0" fontId="11" fillId="8" borderId="9" xfId="2" applyFont="1" applyFill="1" applyBorder="1" applyAlignment="1">
      <alignment horizontal="center" vertical="center" wrapText="1"/>
    </xf>
    <xf numFmtId="0" fontId="11" fillId="0" borderId="0" xfId="2" applyFont="1" applyAlignment="1">
      <alignment horizontal="center" vertical="center" wrapText="1"/>
    </xf>
    <xf numFmtId="0" fontId="4" fillId="0" borderId="11" xfId="0" applyFont="1" applyBorder="1" applyAlignment="1">
      <alignment vertical="center" shrinkToFit="1"/>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vertical="center" shrinkToFit="1"/>
      <protection locked="0"/>
    </xf>
    <xf numFmtId="0" fontId="4" fillId="3" borderId="80" xfId="0" applyFont="1" applyFill="1" applyBorder="1" applyAlignment="1">
      <alignment horizontal="left" vertical="center"/>
    </xf>
    <xf numFmtId="0" fontId="4" fillId="3" borderId="81"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35" fillId="4" borderId="9" xfId="0" applyFont="1" applyFill="1" applyBorder="1" applyAlignment="1">
      <alignment horizontal="center" vertical="center"/>
    </xf>
    <xf numFmtId="0" fontId="24" fillId="0" borderId="0" xfId="0" applyFont="1" applyAlignment="1">
      <alignment horizontal="center" vertical="center"/>
    </xf>
    <xf numFmtId="0" fontId="21" fillId="0" borderId="9" xfId="0" applyFont="1" applyBorder="1" applyAlignment="1" applyProtection="1">
      <alignment horizontal="left" vertical="center" wrapText="1"/>
      <protection locked="0"/>
    </xf>
    <xf numFmtId="0" fontId="7" fillId="0" borderId="9" xfId="2" applyFont="1" applyBorder="1" applyAlignment="1">
      <alignment horizontal="center" vertical="center" wrapText="1"/>
    </xf>
    <xf numFmtId="0" fontId="26" fillId="0" borderId="0" xfId="0" applyFont="1" applyAlignment="1">
      <alignment horizontal="left" vertical="center"/>
    </xf>
    <xf numFmtId="0" fontId="21" fillId="0" borderId="9" xfId="0" applyFont="1" applyBorder="1" applyAlignment="1" applyProtection="1">
      <alignment horizontal="center" vertical="center" wrapText="1"/>
      <protection locked="0"/>
    </xf>
    <xf numFmtId="0" fontId="44" fillId="0" borderId="0" xfId="0" applyFont="1" applyAlignment="1">
      <alignment horizontal="left" vertical="center"/>
    </xf>
    <xf numFmtId="0" fontId="4" fillId="0" borderId="0" xfId="0" applyFont="1" applyAlignment="1">
      <alignment horizontal="left" vertical="center"/>
    </xf>
    <xf numFmtId="0" fontId="4" fillId="0" borderId="78" xfId="0" applyFont="1" applyBorder="1" applyAlignment="1">
      <alignment horizontal="center" vertical="center"/>
    </xf>
    <xf numFmtId="0" fontId="12" fillId="0" borderId="0" xfId="0" applyFont="1" applyAlignment="1">
      <alignment horizontal="center" vertical="center"/>
    </xf>
    <xf numFmtId="0" fontId="11" fillId="0" borderId="9" xfId="0" applyFont="1" applyBorder="1" applyAlignment="1">
      <alignment horizontal="left" vertical="top" wrapText="1"/>
    </xf>
    <xf numFmtId="38" fontId="10" fillId="6" borderId="28" xfId="1" applyFont="1" applyFill="1" applyBorder="1" applyAlignment="1">
      <alignment horizontal="center" vertical="center" wrapText="1"/>
    </xf>
    <xf numFmtId="38" fontId="10" fillId="6" borderId="61" xfId="1" applyFont="1" applyFill="1" applyBorder="1" applyAlignment="1">
      <alignment horizontal="center" vertical="center" wrapText="1"/>
    </xf>
    <xf numFmtId="38" fontId="10" fillId="6" borderId="28" xfId="1" applyFont="1" applyFill="1" applyBorder="1" applyAlignment="1">
      <alignment horizontal="center" vertical="center"/>
    </xf>
    <xf numFmtId="38" fontId="10" fillId="6" borderId="31" xfId="1" applyFont="1" applyFill="1" applyBorder="1" applyAlignment="1">
      <alignment horizontal="center" vertical="center"/>
    </xf>
    <xf numFmtId="38" fontId="10" fillId="6" borderId="61" xfId="1" applyFont="1" applyFill="1" applyBorder="1" applyAlignment="1">
      <alignment horizontal="center" vertical="center"/>
    </xf>
    <xf numFmtId="38" fontId="10" fillId="6" borderId="62" xfId="1" applyFont="1" applyFill="1" applyBorder="1" applyAlignment="1">
      <alignment horizontal="center" vertical="center"/>
    </xf>
    <xf numFmtId="0" fontId="36" fillId="0" borderId="0" xfId="0" applyFont="1" applyAlignment="1">
      <alignment horizontal="center" vertical="center"/>
    </xf>
    <xf numFmtId="0" fontId="10" fillId="0" borderId="10" xfId="0" applyFont="1" applyBorder="1" applyAlignment="1">
      <alignment horizontal="center" vertical="center"/>
    </xf>
    <xf numFmtId="0" fontId="10" fillId="0" borderId="14" xfId="0" applyFont="1" applyBorder="1" applyAlignment="1">
      <alignment horizontal="center"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6" xfId="0" applyFont="1" applyBorder="1" applyAlignment="1">
      <alignment horizontal="center" vertical="center"/>
    </xf>
    <xf numFmtId="0" fontId="10" fillId="0" borderId="21" xfId="0" applyFont="1" applyBorder="1" applyAlignment="1">
      <alignment horizontal="center" vertical="center"/>
    </xf>
    <xf numFmtId="0" fontId="10" fillId="0" borderId="9" xfId="0" applyFont="1" applyBorder="1" applyAlignment="1">
      <alignment horizontal="center" vertical="center"/>
    </xf>
    <xf numFmtId="38" fontId="10" fillId="6" borderId="47" xfId="1" applyFont="1" applyFill="1" applyBorder="1" applyAlignment="1">
      <alignment horizontal="right" vertical="center"/>
    </xf>
    <xf numFmtId="38" fontId="10" fillId="6" borderId="48" xfId="1" applyFont="1" applyFill="1" applyBorder="1" applyAlignment="1">
      <alignment horizontal="right" vertical="center"/>
    </xf>
    <xf numFmtId="38" fontId="10" fillId="6" borderId="49" xfId="1" applyFont="1" applyFill="1" applyBorder="1" applyAlignment="1">
      <alignment horizontal="right" vertical="center"/>
    </xf>
    <xf numFmtId="38" fontId="10" fillId="6" borderId="50" xfId="1" applyFont="1" applyFill="1" applyBorder="1" applyAlignment="1">
      <alignment horizontal="right" vertical="center"/>
    </xf>
    <xf numFmtId="38" fontId="10" fillId="6" borderId="51" xfId="1" applyFont="1" applyFill="1" applyBorder="1" applyAlignment="1">
      <alignment horizontal="right" vertical="center"/>
    </xf>
    <xf numFmtId="0" fontId="10" fillId="0" borderId="0" xfId="0" applyFont="1" applyAlignment="1">
      <alignment horizontal="left" vertical="center" wrapText="1"/>
    </xf>
    <xf numFmtId="0" fontId="15" fillId="6" borderId="35"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36" xfId="0" applyFont="1" applyFill="1" applyBorder="1" applyAlignment="1">
      <alignment horizontal="center" vertical="center" wrapText="1"/>
    </xf>
    <xf numFmtId="0" fontId="10" fillId="0" borderId="53"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6" borderId="63" xfId="0" applyFont="1" applyFill="1" applyBorder="1" applyAlignment="1">
      <alignment horizontal="center" vertical="center"/>
    </xf>
    <xf numFmtId="0" fontId="10" fillId="6" borderId="65" xfId="0" applyFont="1" applyFill="1" applyBorder="1" applyAlignment="1">
      <alignment horizontal="center" vertical="center"/>
    </xf>
    <xf numFmtId="0" fontId="10" fillId="6" borderId="64" xfId="0" applyFont="1" applyFill="1" applyBorder="1" applyAlignment="1">
      <alignment horizontal="center" vertical="center"/>
    </xf>
    <xf numFmtId="38" fontId="10" fillId="6" borderId="29" xfId="1" applyFont="1" applyFill="1" applyBorder="1" applyAlignment="1">
      <alignment horizontal="right" vertical="center"/>
    </xf>
    <xf numFmtId="38" fontId="10" fillId="6" borderId="12" xfId="1" applyFont="1" applyFill="1" applyBorder="1" applyAlignment="1">
      <alignment horizontal="right" vertical="center"/>
    </xf>
    <xf numFmtId="38" fontId="10" fillId="6" borderId="45" xfId="1" applyFont="1" applyFill="1" applyBorder="1" applyAlignment="1">
      <alignment horizontal="right" vertical="center"/>
    </xf>
    <xf numFmtId="38" fontId="11" fillId="6" borderId="29" xfId="1" applyFont="1" applyFill="1" applyBorder="1" applyAlignment="1">
      <alignment horizontal="center" vertical="top" wrapText="1"/>
    </xf>
    <xf numFmtId="38" fontId="11" fillId="6" borderId="30" xfId="1" applyFont="1" applyFill="1" applyBorder="1" applyAlignment="1">
      <alignment horizontal="center" vertical="top" wrapText="1"/>
    </xf>
    <xf numFmtId="38" fontId="11" fillId="6" borderId="37" xfId="1" applyFont="1" applyFill="1" applyBorder="1" applyAlignment="1">
      <alignment horizontal="center" vertical="top" wrapText="1"/>
    </xf>
    <xf numFmtId="38" fontId="11" fillId="6" borderId="33" xfId="1" applyFont="1" applyFill="1" applyBorder="1" applyAlignment="1">
      <alignment horizontal="center" vertical="top" wrapText="1"/>
    </xf>
    <xf numFmtId="38" fontId="11" fillId="6" borderId="16" xfId="1" applyFont="1" applyFill="1" applyBorder="1" applyAlignment="1">
      <alignment horizontal="center" vertical="top" wrapText="1"/>
    </xf>
    <xf numFmtId="38" fontId="11" fillId="6" borderId="41" xfId="1" applyFont="1" applyFill="1" applyBorder="1" applyAlignment="1">
      <alignment horizontal="center" vertical="top" wrapText="1"/>
    </xf>
    <xf numFmtId="38" fontId="10" fillId="6" borderId="32" xfId="1" applyFont="1" applyFill="1" applyBorder="1" applyAlignment="1">
      <alignment horizontal="center" vertical="center" wrapText="1"/>
    </xf>
    <xf numFmtId="38" fontId="10" fillId="6" borderId="38" xfId="1" applyFont="1" applyFill="1" applyBorder="1" applyAlignment="1">
      <alignment horizontal="right" vertical="center"/>
    </xf>
    <xf numFmtId="38" fontId="10" fillId="6" borderId="39" xfId="1" applyFont="1" applyFill="1" applyBorder="1" applyAlignment="1">
      <alignment horizontal="right" vertical="center"/>
    </xf>
    <xf numFmtId="38" fontId="10" fillId="6" borderId="40" xfId="1" applyFont="1" applyFill="1" applyBorder="1" applyAlignment="1">
      <alignment horizontal="right" vertical="center"/>
    </xf>
    <xf numFmtId="38" fontId="10" fillId="6" borderId="42" xfId="1" applyFont="1" applyFill="1" applyBorder="1" applyAlignment="1">
      <alignment horizontal="right" vertical="center"/>
    </xf>
    <xf numFmtId="38" fontId="10" fillId="6" borderId="43" xfId="1" applyFont="1" applyFill="1" applyBorder="1" applyAlignment="1">
      <alignment horizontal="right" vertical="center"/>
    </xf>
    <xf numFmtId="38" fontId="10" fillId="6" borderId="44" xfId="1" applyFont="1" applyFill="1" applyBorder="1" applyAlignment="1">
      <alignment horizontal="right" vertical="center"/>
    </xf>
    <xf numFmtId="38" fontId="21" fillId="6" borderId="24" xfId="1" applyFont="1" applyFill="1" applyBorder="1" applyAlignment="1">
      <alignment horizontal="center" vertical="center" wrapText="1"/>
    </xf>
    <xf numFmtId="38" fontId="21" fillId="6" borderId="25" xfId="1" applyFont="1" applyFill="1" applyBorder="1" applyAlignment="1">
      <alignment horizontal="center" vertical="center" wrapText="1"/>
    </xf>
    <xf numFmtId="38" fontId="21" fillId="6" borderId="46" xfId="1" applyFont="1" applyFill="1" applyBorder="1" applyAlignment="1">
      <alignment horizontal="center" vertical="center" wrapText="1"/>
    </xf>
    <xf numFmtId="38" fontId="22" fillId="5" borderId="24" xfId="1" applyFont="1" applyFill="1" applyBorder="1" applyAlignment="1">
      <alignment horizontal="center" vertical="center"/>
    </xf>
    <xf numFmtId="38" fontId="22" fillId="5" borderId="25" xfId="1" applyFont="1" applyFill="1" applyBorder="1" applyAlignment="1">
      <alignment horizontal="center" vertical="center"/>
    </xf>
    <xf numFmtId="38" fontId="22" fillId="5" borderId="26" xfId="1" applyFont="1" applyFill="1" applyBorder="1" applyAlignment="1">
      <alignment horizontal="center" vertical="center"/>
    </xf>
    <xf numFmtId="176" fontId="0" fillId="0" borderId="0" xfId="0" applyNumberFormat="1" applyAlignment="1">
      <alignment horizontal="center" vertical="center"/>
    </xf>
    <xf numFmtId="0" fontId="13" fillId="6" borderId="35"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36" xfId="0" applyFont="1" applyFill="1" applyBorder="1" applyAlignment="1">
      <alignment horizontal="center" vertical="center" wrapText="1"/>
    </xf>
    <xf numFmtId="38" fontId="10" fillId="6" borderId="37" xfId="1" applyFont="1" applyFill="1" applyBorder="1" applyAlignment="1">
      <alignment horizontal="right" vertical="center"/>
    </xf>
    <xf numFmtId="38" fontId="10" fillId="6" borderId="20" xfId="1" applyFont="1" applyFill="1" applyBorder="1" applyAlignment="1">
      <alignment horizontal="right" vertical="center"/>
    </xf>
    <xf numFmtId="38" fontId="10" fillId="6" borderId="59" xfId="1" applyFont="1" applyFill="1" applyBorder="1" applyAlignment="1">
      <alignment horizontal="right" vertical="center"/>
    </xf>
    <xf numFmtId="0" fontId="10" fillId="0" borderId="5" xfId="0" applyFont="1" applyBorder="1" applyAlignment="1">
      <alignment horizontal="center" vertical="center"/>
    </xf>
    <xf numFmtId="38" fontId="13" fillId="6" borderId="30" xfId="1" applyFont="1" applyFill="1" applyBorder="1" applyAlignment="1">
      <alignment horizontal="center" vertical="top" wrapText="1"/>
    </xf>
    <xf numFmtId="38" fontId="13" fillId="6" borderId="33" xfId="1" applyFont="1" applyFill="1" applyBorder="1" applyAlignment="1">
      <alignment horizontal="center" vertical="top" wrapText="1"/>
    </xf>
    <xf numFmtId="38" fontId="13" fillId="6" borderId="16" xfId="1" applyFont="1" applyFill="1" applyBorder="1" applyAlignment="1">
      <alignment horizontal="center" vertical="top" wrapText="1"/>
    </xf>
    <xf numFmtId="0" fontId="10" fillId="6" borderId="55" xfId="0" applyFont="1" applyFill="1" applyBorder="1" applyAlignment="1">
      <alignment horizontal="center" vertical="center" wrapText="1"/>
    </xf>
    <xf numFmtId="0" fontId="10" fillId="6" borderId="56" xfId="0" applyFont="1" applyFill="1" applyBorder="1" applyAlignment="1">
      <alignment horizontal="center" vertical="center" wrapText="1"/>
    </xf>
    <xf numFmtId="0" fontId="10" fillId="6" borderId="57" xfId="0" applyFont="1" applyFill="1" applyBorder="1" applyAlignment="1">
      <alignment horizontal="center" vertical="center" wrapText="1"/>
    </xf>
    <xf numFmtId="38" fontId="10" fillId="6" borderId="28" xfId="1" applyFont="1" applyFill="1" applyBorder="1" applyAlignment="1">
      <alignment horizontal="right" vertical="center"/>
    </xf>
    <xf numFmtId="38" fontId="10" fillId="6" borderId="31" xfId="1" applyFont="1" applyFill="1" applyBorder="1" applyAlignment="1">
      <alignment horizontal="right" vertical="center"/>
    </xf>
    <xf numFmtId="38" fontId="10" fillId="6" borderId="32" xfId="1" applyFont="1" applyFill="1" applyBorder="1" applyAlignment="1">
      <alignment horizontal="right" vertical="center"/>
    </xf>
    <xf numFmtId="38" fontId="10" fillId="6" borderId="34" xfId="1" applyFont="1" applyFill="1" applyBorder="1" applyAlignment="1">
      <alignment horizontal="right"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58" xfId="0" applyFont="1" applyBorder="1" applyAlignment="1">
      <alignment horizontal="center" vertical="center"/>
    </xf>
    <xf numFmtId="38" fontId="13" fillId="6" borderId="45" xfId="1" applyFont="1" applyFill="1" applyBorder="1" applyAlignment="1">
      <alignment horizontal="center" vertical="top" wrapText="1"/>
    </xf>
    <xf numFmtId="38" fontId="13" fillId="6" borderId="60" xfId="1" applyFont="1" applyFill="1" applyBorder="1" applyAlignment="1">
      <alignment horizontal="center" vertical="top" wrapText="1"/>
    </xf>
    <xf numFmtId="0" fontId="10" fillId="0" borderId="72" xfId="0" applyFont="1" applyBorder="1" applyAlignment="1" applyProtection="1">
      <alignment horizontal="center" vertical="center" wrapText="1"/>
      <protection locked="0"/>
    </xf>
    <xf numFmtId="0" fontId="10" fillId="0" borderId="73" xfId="0" applyFont="1" applyBorder="1" applyAlignment="1" applyProtection="1">
      <alignment horizontal="center" vertical="center" wrapText="1"/>
      <protection locked="0"/>
    </xf>
    <xf numFmtId="0" fontId="10" fillId="0" borderId="71" xfId="0" applyFont="1" applyBorder="1" applyAlignment="1" applyProtection="1">
      <alignment horizontal="left" vertical="center" wrapText="1"/>
      <protection locked="0"/>
    </xf>
    <xf numFmtId="0" fontId="10" fillId="0" borderId="72" xfId="0" applyFont="1" applyBorder="1" applyAlignment="1" applyProtection="1">
      <alignment horizontal="left" vertical="center" wrapText="1"/>
      <protection locked="0"/>
    </xf>
    <xf numFmtId="0" fontId="10" fillId="0" borderId="70" xfId="0" applyFont="1" applyBorder="1" applyAlignment="1" applyProtection="1">
      <alignment horizontal="left" vertical="center" wrapText="1"/>
      <protection locked="0"/>
    </xf>
    <xf numFmtId="0" fontId="10" fillId="0" borderId="5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67" xfId="0" applyFont="1" applyBorder="1" applyAlignment="1" applyProtection="1">
      <alignment horizontal="left" vertical="center" wrapText="1"/>
      <protection locked="0"/>
    </xf>
    <xf numFmtId="0" fontId="10" fillId="0" borderId="68" xfId="0" applyFont="1" applyBorder="1" applyAlignment="1" applyProtection="1">
      <alignment horizontal="left" vertical="center" wrapText="1"/>
      <protection locked="0"/>
    </xf>
    <xf numFmtId="0" fontId="10" fillId="0" borderId="66" xfId="0" applyFont="1" applyBorder="1" applyAlignment="1" applyProtection="1">
      <alignment horizontal="left" vertical="center" wrapText="1"/>
      <protection locked="0"/>
    </xf>
    <xf numFmtId="0" fontId="10" fillId="0" borderId="8" xfId="0" applyFont="1" applyBorder="1" applyAlignment="1">
      <alignment horizontal="center" vertical="center" wrapText="1"/>
    </xf>
    <xf numFmtId="0" fontId="10" fillId="0" borderId="68" xfId="0" applyFont="1" applyBorder="1" applyAlignment="1" applyProtection="1">
      <alignment horizontal="center" vertical="center" wrapText="1"/>
      <protection locked="0"/>
    </xf>
    <xf numFmtId="0" fontId="10" fillId="0" borderId="69" xfId="0" applyFont="1" applyBorder="1" applyAlignment="1" applyProtection="1">
      <alignment horizontal="center" vertical="center" wrapText="1"/>
      <protection locked="0"/>
    </xf>
    <xf numFmtId="0" fontId="10" fillId="0" borderId="75" xfId="0" applyFont="1" applyBorder="1" applyAlignment="1" applyProtection="1">
      <alignment horizontal="left" vertical="center" wrapText="1"/>
      <protection locked="0"/>
    </xf>
    <xf numFmtId="0" fontId="10" fillId="0" borderId="76" xfId="0" applyFont="1" applyBorder="1" applyAlignment="1" applyProtection="1">
      <alignment horizontal="left" vertical="center" wrapText="1"/>
      <protection locked="0"/>
    </xf>
    <xf numFmtId="0" fontId="10" fillId="0" borderId="74" xfId="0" applyFont="1" applyBorder="1" applyAlignment="1" applyProtection="1">
      <alignment horizontal="left" vertical="center" wrapText="1"/>
      <protection locked="0"/>
    </xf>
    <xf numFmtId="0" fontId="10" fillId="0" borderId="9" xfId="0" applyFont="1" applyBorder="1" applyAlignment="1">
      <alignment horizontal="center" vertical="center" shrinkToFit="1"/>
    </xf>
    <xf numFmtId="0" fontId="10" fillId="0" borderId="76" xfId="0" applyFont="1" applyBorder="1" applyAlignment="1" applyProtection="1">
      <alignment horizontal="center" vertical="center" wrapText="1"/>
      <protection locked="0"/>
    </xf>
    <xf numFmtId="0" fontId="10" fillId="0" borderId="77" xfId="0" applyFont="1" applyBorder="1" applyAlignment="1" applyProtection="1">
      <alignment horizontal="center" vertical="center" wrapText="1"/>
      <protection locked="0"/>
    </xf>
    <xf numFmtId="0" fontId="29" fillId="0" borderId="9" xfId="2" applyFont="1" applyBorder="1" applyAlignment="1">
      <alignment horizontal="center" vertical="center"/>
    </xf>
    <xf numFmtId="0" fontId="25" fillId="4" borderId="9" xfId="0" applyFont="1" applyFill="1" applyBorder="1" applyAlignment="1">
      <alignment horizontal="center" vertical="center"/>
    </xf>
    <xf numFmtId="0" fontId="28" fillId="0" borderId="17" xfId="0" applyFont="1" applyBorder="1" applyAlignment="1">
      <alignment horizontal="center" vertical="center"/>
    </xf>
    <xf numFmtId="0" fontId="28" fillId="0" borderId="12" xfId="0" applyFont="1" applyBorder="1" applyAlignment="1">
      <alignment horizontal="center" vertical="center"/>
    </xf>
    <xf numFmtId="0" fontId="28" fillId="0" borderId="0" xfId="0" applyFont="1" applyAlignment="1">
      <alignment horizontal="center" vertical="center"/>
    </xf>
  </cellXfs>
  <cellStyles count="3">
    <cellStyle name="桁区切り" xfId="1" builtinId="6"/>
    <cellStyle name="標準" xfId="0" builtinId="0"/>
    <cellStyle name="標準 2" xfId="2" xr:uid="{562C459A-52DC-4B0C-B1F7-7593A05C19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886AF-33D8-4D5E-87DD-BDF2BC444138}">
  <sheetPr>
    <tabColor theme="5"/>
  </sheetPr>
  <dimension ref="B1:H10"/>
  <sheetViews>
    <sheetView view="pageBreakPreview" zoomScaleNormal="100" zoomScaleSheetLayoutView="100" workbookViewId="0">
      <selection activeCell="C10" sqref="C10"/>
    </sheetView>
  </sheetViews>
  <sheetFormatPr defaultRowHeight="18"/>
  <cols>
    <col min="1" max="1" width="2.5" style="1" customWidth="1"/>
    <col min="2" max="2" width="14.25" style="1" customWidth="1"/>
    <col min="3" max="3" width="10.9140625" style="1" customWidth="1"/>
    <col min="4" max="4" width="53.9140625" style="1" customWidth="1"/>
    <col min="5" max="5" width="4.83203125" style="1" bestFit="1" customWidth="1"/>
    <col min="6" max="7" width="8.6640625" style="1"/>
    <col min="8" max="8" width="8.6640625" style="21"/>
    <col min="9" max="16384" width="8.6640625" style="1"/>
  </cols>
  <sheetData>
    <row r="1" spans="2:8" ht="24" thickBot="1">
      <c r="B1" s="3" t="s">
        <v>97</v>
      </c>
      <c r="C1" s="77" t="s">
        <v>0</v>
      </c>
      <c r="D1" s="78"/>
    </row>
    <row r="3" spans="2:8" ht="32.5" customHeight="1">
      <c r="B3" s="79" t="s">
        <v>82</v>
      </c>
      <c r="C3" s="80"/>
      <c r="D3" s="60" t="s">
        <v>116</v>
      </c>
      <c r="H3" s="21" t="s">
        <v>85</v>
      </c>
    </row>
    <row r="4" spans="2:8" ht="32.5" customHeight="1">
      <c r="B4" s="79" t="s">
        <v>88</v>
      </c>
      <c r="C4" s="80"/>
      <c r="D4" s="52"/>
      <c r="H4" s="21" t="s">
        <v>86</v>
      </c>
    </row>
    <row r="5" spans="2:8" ht="32.5" customHeight="1">
      <c r="B5" s="79" t="s">
        <v>1</v>
      </c>
      <c r="C5" s="80"/>
      <c r="D5" s="31"/>
      <c r="H5" s="21" t="s">
        <v>87</v>
      </c>
    </row>
    <row r="6" spans="2:8" ht="32.5" customHeight="1" thickBot="1">
      <c r="B6" s="75" t="s">
        <v>2</v>
      </c>
      <c r="C6" s="76"/>
      <c r="D6" s="32"/>
    </row>
    <row r="7" spans="2:8" ht="18.5" thickBot="1">
      <c r="B7" s="2"/>
      <c r="C7" s="2"/>
    </row>
    <row r="8" spans="2:8" ht="32.5" customHeight="1">
      <c r="B8" s="73" t="s">
        <v>93</v>
      </c>
      <c r="C8" s="74"/>
      <c r="D8" s="33"/>
      <c r="E8" s="1" t="s">
        <v>95</v>
      </c>
      <c r="H8" s="21" t="s">
        <v>87</v>
      </c>
    </row>
    <row r="9" spans="2:8" ht="32.5" customHeight="1" thickBot="1">
      <c r="B9" s="75" t="s">
        <v>94</v>
      </c>
      <c r="C9" s="76"/>
      <c r="D9" s="25">
        <f>様式５!J7</f>
        <v>0</v>
      </c>
      <c r="E9" s="1" t="s">
        <v>24</v>
      </c>
    </row>
    <row r="10" spans="2:8" ht="18.5" customHeight="1">
      <c r="B10" s="41"/>
      <c r="C10" s="41"/>
      <c r="D10" s="42"/>
    </row>
  </sheetData>
  <sheetProtection algorithmName="SHA-512" hashValue="q6lTcXYiwabaqpGPhHJYoWMikACrqKRS9sTNqZJxk0kCjmuA5vXHlb0GdH2mUd6v8zk3zKEEQ/P3yjV6nQe/XQ==" saltValue="jo3AjZJ2oOu+uXaD0tiPuw==" spinCount="100000" sheet="1" objects="1" scenarios="1"/>
  <mergeCells count="7">
    <mergeCell ref="B8:C8"/>
    <mergeCell ref="B9:C9"/>
    <mergeCell ref="C1:D1"/>
    <mergeCell ref="B4:C4"/>
    <mergeCell ref="B5:C5"/>
    <mergeCell ref="B6:C6"/>
    <mergeCell ref="B3:C3"/>
  </mergeCells>
  <phoneticPr fontId="3"/>
  <pageMargins left="0.7" right="0.7" top="0.75" bottom="0.75" header="0.3" footer="0.3"/>
  <pageSetup paperSize="9" scale="86"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4724-E47A-4E24-8B15-D864B01E149D}">
  <dimension ref="A1:H31"/>
  <sheetViews>
    <sheetView view="pageBreakPreview" zoomScaleNormal="100" zoomScaleSheetLayoutView="100" workbookViewId="0">
      <selection activeCell="A7" sqref="A7:H7"/>
    </sheetView>
  </sheetViews>
  <sheetFormatPr defaultRowHeight="13"/>
  <cols>
    <col min="1" max="1" width="8.6640625" style="12"/>
    <col min="2" max="16384" width="8.6640625" style="11"/>
  </cols>
  <sheetData>
    <row r="1" spans="1:8" ht="26.5" customHeight="1">
      <c r="A1" s="81" t="s">
        <v>83</v>
      </c>
      <c r="B1" s="81"/>
    </row>
    <row r="2" spans="1:8" ht="31.5" customHeight="1">
      <c r="A2" s="82" t="s">
        <v>3</v>
      </c>
      <c r="B2" s="82"/>
      <c r="C2" s="82"/>
      <c r="D2" s="82"/>
      <c r="E2" s="82"/>
      <c r="F2" s="82"/>
      <c r="G2" s="82"/>
      <c r="H2" s="82"/>
    </row>
    <row r="4" spans="1:8" ht="36" customHeight="1">
      <c r="A4" s="23" t="s">
        <v>4</v>
      </c>
      <c r="B4" s="84">
        <f>'基本シート（記載必須）'!D4</f>
        <v>0</v>
      </c>
      <c r="C4" s="84"/>
      <c r="D4" s="84"/>
      <c r="E4" s="84"/>
      <c r="F4" s="84"/>
      <c r="G4" s="84"/>
      <c r="H4" s="84"/>
    </row>
    <row r="5" spans="1:8" ht="36" customHeight="1">
      <c r="A5" s="23" t="s">
        <v>84</v>
      </c>
      <c r="B5" s="84" t="str">
        <f>'基本シート（記載必須）'!D3</f>
        <v>Ｂコース（上限100万円）</v>
      </c>
      <c r="C5" s="84"/>
      <c r="D5" s="84"/>
      <c r="E5" s="84"/>
      <c r="F5" s="84"/>
      <c r="G5" s="84"/>
      <c r="H5" s="84"/>
    </row>
    <row r="7" spans="1:8" ht="23.5" customHeight="1">
      <c r="A7" s="85" t="s">
        <v>5</v>
      </c>
      <c r="B7" s="85"/>
      <c r="C7" s="85"/>
      <c r="D7" s="85"/>
      <c r="E7" s="85"/>
      <c r="F7" s="85"/>
      <c r="G7" s="85"/>
      <c r="H7" s="85"/>
    </row>
    <row r="8" spans="1:8" ht="32.5" customHeight="1">
      <c r="A8" s="24" t="s">
        <v>6</v>
      </c>
      <c r="B8" s="83"/>
      <c r="C8" s="83"/>
      <c r="D8" s="83"/>
      <c r="E8" s="83"/>
      <c r="F8" s="83"/>
      <c r="G8" s="83"/>
      <c r="H8" s="83"/>
    </row>
    <row r="9" spans="1:8" ht="32.5" customHeight="1">
      <c r="A9" s="24" t="s">
        <v>7</v>
      </c>
      <c r="B9" s="86"/>
      <c r="C9" s="86"/>
      <c r="D9" s="19" t="s">
        <v>8</v>
      </c>
      <c r="E9" s="86"/>
      <c r="F9" s="86"/>
      <c r="G9" s="86"/>
      <c r="H9" s="86"/>
    </row>
    <row r="10" spans="1:8" ht="12" customHeight="1">
      <c r="B10" s="12"/>
      <c r="C10" s="12"/>
      <c r="D10" s="12"/>
      <c r="E10" s="12"/>
      <c r="F10" s="12"/>
    </row>
    <row r="11" spans="1:8" ht="23.5" customHeight="1">
      <c r="A11" s="87" t="s">
        <v>118</v>
      </c>
      <c r="B11" s="87"/>
      <c r="C11" s="87"/>
      <c r="D11" s="87"/>
      <c r="E11" s="87"/>
      <c r="F11" s="87"/>
      <c r="G11" s="87"/>
      <c r="H11" s="87"/>
    </row>
    <row r="12" spans="1:8" ht="32.5" customHeight="1">
      <c r="A12" s="24" t="s">
        <v>6</v>
      </c>
      <c r="B12" s="83"/>
      <c r="C12" s="83"/>
      <c r="D12" s="83"/>
      <c r="E12" s="83"/>
      <c r="F12" s="83"/>
      <c r="G12" s="83"/>
      <c r="H12" s="83"/>
    </row>
    <row r="13" spans="1:8" ht="32.5" customHeight="1">
      <c r="A13" s="24" t="s">
        <v>7</v>
      </c>
      <c r="B13" s="86"/>
      <c r="C13" s="86"/>
      <c r="D13" s="19" t="s">
        <v>8</v>
      </c>
      <c r="E13" s="86"/>
      <c r="F13" s="86"/>
      <c r="G13" s="86"/>
      <c r="H13" s="86"/>
    </row>
    <row r="14" spans="1:8" ht="12" customHeight="1">
      <c r="B14" s="12"/>
      <c r="C14" s="12"/>
      <c r="D14" s="12"/>
      <c r="E14" s="12"/>
      <c r="F14" s="12"/>
    </row>
    <row r="15" spans="1:8" ht="23.5" customHeight="1">
      <c r="A15" s="85" t="s">
        <v>9</v>
      </c>
      <c r="B15" s="85"/>
      <c r="C15" s="85"/>
      <c r="D15" s="85"/>
      <c r="E15" s="85"/>
      <c r="F15" s="85"/>
      <c r="G15" s="85"/>
      <c r="H15" s="85"/>
    </row>
    <row r="16" spans="1:8" ht="32.5" customHeight="1">
      <c r="A16" s="24" t="s">
        <v>6</v>
      </c>
      <c r="B16" s="83"/>
      <c r="C16" s="83"/>
      <c r="D16" s="83"/>
      <c r="E16" s="83"/>
      <c r="F16" s="83"/>
      <c r="G16" s="83"/>
      <c r="H16" s="83"/>
    </row>
    <row r="17" spans="1:8" ht="32.5" customHeight="1">
      <c r="A17" s="24" t="s">
        <v>7</v>
      </c>
      <c r="B17" s="86"/>
      <c r="C17" s="86"/>
      <c r="D17" s="19" t="s">
        <v>8</v>
      </c>
      <c r="E17" s="86"/>
      <c r="F17" s="86"/>
      <c r="G17" s="86"/>
      <c r="H17" s="86"/>
    </row>
    <row r="18" spans="1:8" ht="12" customHeight="1">
      <c r="B18" s="12"/>
      <c r="C18" s="12"/>
      <c r="D18" s="12"/>
      <c r="E18" s="12"/>
      <c r="F18" s="12"/>
    </row>
    <row r="19" spans="1:8" ht="23.5" customHeight="1">
      <c r="A19" s="85" t="s">
        <v>10</v>
      </c>
      <c r="B19" s="85"/>
      <c r="C19" s="85"/>
      <c r="D19" s="85"/>
      <c r="E19" s="85"/>
      <c r="F19" s="85"/>
      <c r="G19" s="85"/>
      <c r="H19" s="85"/>
    </row>
    <row r="20" spans="1:8" ht="32.5" customHeight="1">
      <c r="A20" s="24" t="s">
        <v>6</v>
      </c>
      <c r="B20" s="83"/>
      <c r="C20" s="83"/>
      <c r="D20" s="83"/>
      <c r="E20" s="83"/>
      <c r="F20" s="83"/>
      <c r="G20" s="83"/>
      <c r="H20" s="83"/>
    </row>
    <row r="21" spans="1:8" ht="32.5" customHeight="1">
      <c r="A21" s="24" t="s">
        <v>7</v>
      </c>
      <c r="B21" s="86"/>
      <c r="C21" s="86"/>
      <c r="D21" s="19" t="s">
        <v>8</v>
      </c>
      <c r="E21" s="86"/>
      <c r="F21" s="86"/>
      <c r="G21" s="86"/>
      <c r="H21" s="86"/>
    </row>
    <row r="22" spans="1:8" ht="12" customHeight="1">
      <c r="B22" s="12"/>
      <c r="C22" s="12"/>
      <c r="D22" s="12"/>
      <c r="E22" s="12"/>
      <c r="F22" s="12"/>
    </row>
    <row r="23" spans="1:8" ht="23.5" customHeight="1">
      <c r="A23" s="85" t="s">
        <v>11</v>
      </c>
      <c r="B23" s="85"/>
      <c r="C23" s="85"/>
      <c r="D23" s="85"/>
      <c r="E23" s="85"/>
      <c r="F23" s="85"/>
      <c r="G23" s="85"/>
      <c r="H23" s="85"/>
    </row>
    <row r="24" spans="1:8" ht="32.5" customHeight="1">
      <c r="A24" s="24" t="s">
        <v>6</v>
      </c>
      <c r="B24" s="83"/>
      <c r="C24" s="83"/>
      <c r="D24" s="83"/>
      <c r="E24" s="83"/>
      <c r="F24" s="83"/>
      <c r="G24" s="83"/>
      <c r="H24" s="83"/>
    </row>
    <row r="25" spans="1:8" ht="32.5" customHeight="1">
      <c r="A25" s="24" t="s">
        <v>7</v>
      </c>
      <c r="B25" s="86"/>
      <c r="C25" s="86"/>
      <c r="D25" s="19" t="s">
        <v>8</v>
      </c>
      <c r="E25" s="86"/>
      <c r="F25" s="86"/>
      <c r="G25" s="86"/>
      <c r="H25" s="86"/>
    </row>
    <row r="26" spans="1:8" ht="12" customHeight="1">
      <c r="B26" s="12"/>
      <c r="C26" s="12"/>
      <c r="D26" s="12"/>
      <c r="E26" s="12"/>
      <c r="F26" s="12"/>
    </row>
    <row r="27" spans="1:8" ht="23.5" customHeight="1">
      <c r="A27" s="85" t="s">
        <v>12</v>
      </c>
      <c r="B27" s="85"/>
      <c r="C27" s="85"/>
      <c r="D27" s="85"/>
      <c r="E27" s="85"/>
      <c r="F27" s="85"/>
      <c r="G27" s="85"/>
      <c r="H27" s="85"/>
    </row>
    <row r="28" spans="1:8" ht="32.5" customHeight="1">
      <c r="A28" s="24" t="s">
        <v>6</v>
      </c>
      <c r="B28" s="83"/>
      <c r="C28" s="83"/>
      <c r="D28" s="83"/>
      <c r="E28" s="83"/>
      <c r="F28" s="83"/>
      <c r="G28" s="83"/>
      <c r="H28" s="83"/>
    </row>
    <row r="29" spans="1:8" ht="32.5" customHeight="1">
      <c r="A29" s="24" t="s">
        <v>7</v>
      </c>
      <c r="B29" s="86"/>
      <c r="C29" s="86"/>
      <c r="D29" s="19" t="s">
        <v>8</v>
      </c>
      <c r="E29" s="86"/>
      <c r="F29" s="86"/>
      <c r="G29" s="86"/>
      <c r="H29" s="86"/>
    </row>
    <row r="30" spans="1:8">
      <c r="A30" s="89" t="s">
        <v>117</v>
      </c>
      <c r="B30" s="89"/>
      <c r="C30" s="89"/>
      <c r="D30" s="89"/>
      <c r="E30" s="89"/>
      <c r="F30" s="89"/>
      <c r="G30" s="89"/>
      <c r="H30" s="89"/>
    </row>
    <row r="31" spans="1:8">
      <c r="A31" s="88"/>
      <c r="B31" s="88"/>
      <c r="C31" s="88"/>
      <c r="D31" s="88"/>
      <c r="E31" s="88"/>
      <c r="F31" s="88"/>
      <c r="G31" s="88"/>
      <c r="H31" s="88"/>
    </row>
  </sheetData>
  <sheetProtection algorithmName="SHA-512" hashValue="I6v+M/HkRDX1YuFU+NR59seN7xFEUxo9aUi4+Z9r0mTHQU75LeVYucB/tVC8rhlIy29L7m1qOBhVmhmYW+tb9g==" saltValue="DsksN3aVu+gxWS5kmKEsog==" spinCount="100000" sheet="1" objects="1" scenarios="1" insertRows="0"/>
  <protectedRanges>
    <protectedRange sqref="B13:C13 E13:F13 B9:C9 E9:F9 B17:C17 E17:F17 B21:C21 E21:F21 B25:C25 E25:F25 B8:F8 B12:F12 B29:C29 E29:F29 B16:F16 B20:F20 B24:F24 B28:F28" name="範囲4"/>
    <protectedRange sqref="B13:C13 E13:F13 B9:C9 E9:F9 B17:C17 E17:F17 B21:C21 E21:F21 B25:C25 E25:F25 B8:F8 B12:F12 B29:C29 E29:F29 B16:F16 B20:F20 B24:F24 B28:F28" name="範囲2"/>
    <protectedRange sqref="B4:F5" name="範囲3"/>
  </protectedRanges>
  <mergeCells count="30">
    <mergeCell ref="B29:C29"/>
    <mergeCell ref="E29:H29"/>
    <mergeCell ref="A31:H31"/>
    <mergeCell ref="A23:H23"/>
    <mergeCell ref="B24:H24"/>
    <mergeCell ref="B25:C25"/>
    <mergeCell ref="E25:H25"/>
    <mergeCell ref="A27:H27"/>
    <mergeCell ref="B28:H28"/>
    <mergeCell ref="A30:H30"/>
    <mergeCell ref="B17:C17"/>
    <mergeCell ref="E17:H17"/>
    <mergeCell ref="A19:H19"/>
    <mergeCell ref="B20:H20"/>
    <mergeCell ref="B21:C21"/>
    <mergeCell ref="E21:H21"/>
    <mergeCell ref="A1:B1"/>
    <mergeCell ref="A2:H2"/>
    <mergeCell ref="B16:H16"/>
    <mergeCell ref="B4:H4"/>
    <mergeCell ref="A7:H7"/>
    <mergeCell ref="B8:H8"/>
    <mergeCell ref="B9:C9"/>
    <mergeCell ref="E9:H9"/>
    <mergeCell ref="B5:H5"/>
    <mergeCell ref="A11:H11"/>
    <mergeCell ref="B12:H12"/>
    <mergeCell ref="B13:C13"/>
    <mergeCell ref="E13:H13"/>
    <mergeCell ref="A15:H15"/>
  </mergeCells>
  <phoneticPr fontId="3"/>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41367-E8A9-4C73-A10E-90AC86B1B325}">
  <dimension ref="B2:J10"/>
  <sheetViews>
    <sheetView showGridLines="0" tabSelected="1" view="pageBreakPreview" zoomScale="110" zoomScaleNormal="100" zoomScaleSheetLayoutView="110" workbookViewId="0">
      <selection activeCell="B11" sqref="B11"/>
    </sheetView>
  </sheetViews>
  <sheetFormatPr defaultRowHeight="18"/>
  <cols>
    <col min="2" max="10" width="13.58203125" customWidth="1"/>
  </cols>
  <sheetData>
    <row r="2" spans="2:10">
      <c r="B2" s="62" t="s">
        <v>27</v>
      </c>
      <c r="C2" s="4"/>
      <c r="D2" s="4"/>
      <c r="E2" s="4"/>
      <c r="F2" s="4"/>
      <c r="G2" s="4"/>
      <c r="H2" s="4"/>
      <c r="I2" s="4"/>
      <c r="J2" s="4"/>
    </row>
    <row r="3" spans="2:10" ht="22.5">
      <c r="B3" s="90" t="s">
        <v>54</v>
      </c>
      <c r="C3" s="90"/>
      <c r="D3" s="90"/>
      <c r="E3" s="90"/>
      <c r="F3" s="90"/>
      <c r="G3" s="90"/>
      <c r="H3" s="90"/>
      <c r="I3" s="90"/>
      <c r="J3" s="90"/>
    </row>
    <row r="4" spans="2:10">
      <c r="B4" s="63"/>
      <c r="C4" s="63"/>
      <c r="D4" s="63"/>
      <c r="E4" s="63"/>
      <c r="F4" s="63"/>
      <c r="G4" s="63"/>
      <c r="H4" s="63"/>
      <c r="I4" s="63"/>
      <c r="J4" s="63" t="s">
        <v>30</v>
      </c>
    </row>
    <row r="5" spans="2:10" ht="59.25" customHeight="1">
      <c r="B5" s="64" t="s">
        <v>55</v>
      </c>
      <c r="C5" s="64" t="s">
        <v>56</v>
      </c>
      <c r="D5" s="64" t="s">
        <v>57</v>
      </c>
      <c r="E5" s="64" t="s">
        <v>58</v>
      </c>
      <c r="F5" s="64" t="s">
        <v>59</v>
      </c>
      <c r="G5" s="64" t="s">
        <v>60</v>
      </c>
      <c r="H5" s="64" t="s">
        <v>61</v>
      </c>
      <c r="I5" s="64" t="s">
        <v>62</v>
      </c>
      <c r="J5" s="64" t="s">
        <v>63</v>
      </c>
    </row>
    <row r="6" spans="2:10" ht="15.75" customHeight="1" thickBot="1">
      <c r="B6" s="65"/>
      <c r="C6" s="66" t="s">
        <v>64</v>
      </c>
      <c r="D6" s="67" t="s">
        <v>65</v>
      </c>
      <c r="E6" s="66" t="s">
        <v>66</v>
      </c>
      <c r="F6" s="66" t="s">
        <v>67</v>
      </c>
      <c r="G6" s="66" t="s">
        <v>68</v>
      </c>
      <c r="H6" s="66" t="s">
        <v>69</v>
      </c>
      <c r="I6" s="66" t="s">
        <v>70</v>
      </c>
      <c r="J6" s="66" t="s">
        <v>71</v>
      </c>
    </row>
    <row r="7" spans="2:10" ht="63" customHeight="1" thickTop="1" thickBot="1">
      <c r="B7" s="68" t="s">
        <v>72</v>
      </c>
      <c r="C7" s="27">
        <f>様式６!N64</f>
        <v>0</v>
      </c>
      <c r="D7" s="26"/>
      <c r="E7" s="28">
        <f>C7-D7</f>
        <v>0</v>
      </c>
      <c r="F7" s="61">
        <f>様式６!N64</f>
        <v>0</v>
      </c>
      <c r="G7" s="61">
        <v>1000000</v>
      </c>
      <c r="H7" s="9">
        <f>MIN(E7,F7)</f>
        <v>0</v>
      </c>
      <c r="I7" s="9">
        <f>MIN(G7,H7)</f>
        <v>0</v>
      </c>
      <c r="J7" s="9">
        <f>ROUNDDOWN(I7,3)</f>
        <v>0</v>
      </c>
    </row>
    <row r="8" spans="2:10" ht="27" customHeight="1" thickTop="1">
      <c r="B8" s="69"/>
      <c r="C8" s="10"/>
      <c r="D8" s="10"/>
      <c r="E8" s="10"/>
      <c r="F8" s="10"/>
      <c r="G8" s="10"/>
      <c r="H8" s="10"/>
      <c r="I8" s="10"/>
      <c r="J8" s="10"/>
    </row>
    <row r="10" spans="2:10" ht="74.25" customHeight="1">
      <c r="B10" s="91" t="s">
        <v>119</v>
      </c>
      <c r="C10" s="91"/>
      <c r="D10" s="91"/>
      <c r="E10" s="91"/>
      <c r="F10" s="91"/>
      <c r="G10" s="91"/>
      <c r="H10" s="91"/>
      <c r="I10" s="91"/>
      <c r="J10" s="91"/>
    </row>
  </sheetData>
  <sheetProtection sheet="1" objects="1" scenarios="1"/>
  <mergeCells count="2">
    <mergeCell ref="B3:J3"/>
    <mergeCell ref="B10:J10"/>
  </mergeCells>
  <phoneticPr fontId="3"/>
  <pageMargins left="0.25" right="0.25" top="0.75" bottom="0.75" header="0.3" footer="0.3"/>
  <pageSetup paperSize="9" scale="72"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E3E6F-31C2-48A6-ADB0-F096441AECF7}">
  <sheetPr>
    <pageSetUpPr fitToPage="1"/>
  </sheetPr>
  <dimension ref="B2:AE71"/>
  <sheetViews>
    <sheetView view="pageBreakPreview" topLeftCell="A12" zoomScale="69" zoomScaleNormal="100" zoomScaleSheetLayoutView="40" workbookViewId="0">
      <selection activeCell="H49" sqref="H49:M50"/>
    </sheetView>
  </sheetViews>
  <sheetFormatPr defaultRowHeight="18"/>
  <cols>
    <col min="1" max="1" width="1.75" customWidth="1"/>
    <col min="2" max="2" width="20.1640625" style="4" customWidth="1"/>
    <col min="3" max="3" width="18.25" style="4" customWidth="1"/>
    <col min="4" max="4" width="15.5" style="4" customWidth="1"/>
    <col min="5" max="5" width="23.1640625" style="4" customWidth="1"/>
    <col min="6" max="6" width="9.33203125" style="4" customWidth="1"/>
    <col min="7" max="7" width="4.58203125" style="4" customWidth="1"/>
    <col min="8" max="8" width="3.33203125" style="4" bestFit="1" customWidth="1"/>
    <col min="9" max="9" width="9.33203125" style="4" customWidth="1"/>
    <col min="10" max="10" width="4.58203125" style="7" customWidth="1"/>
    <col min="11" max="11" width="3.33203125" style="4" bestFit="1" customWidth="1"/>
    <col min="12" max="12" width="9.33203125" style="4" customWidth="1"/>
    <col min="13" max="13" width="4.58203125" style="7" customWidth="1"/>
    <col min="14" max="14" width="3.33203125" style="4" bestFit="1" customWidth="1"/>
    <col min="15" max="15" width="9.33203125" style="4" customWidth="1"/>
    <col min="16" max="16" width="4.58203125" style="7" customWidth="1"/>
    <col min="17" max="17" width="1.75" customWidth="1"/>
    <col min="23" max="31" width="8.6640625" style="58"/>
  </cols>
  <sheetData>
    <row r="2" spans="2:31" ht="33" customHeight="1">
      <c r="B2" s="22" t="s">
        <v>73</v>
      </c>
      <c r="C2" s="20"/>
      <c r="D2" s="20"/>
      <c r="E2" s="20"/>
      <c r="F2" s="20"/>
      <c r="G2" s="20"/>
      <c r="H2" s="20"/>
      <c r="I2" s="20"/>
      <c r="J2" s="53"/>
      <c r="K2" s="20"/>
      <c r="L2" s="20"/>
      <c r="M2" s="53"/>
      <c r="N2" s="20"/>
      <c r="O2" s="20"/>
      <c r="P2" s="53"/>
    </row>
    <row r="3" spans="2:31" ht="23.5">
      <c r="B3" s="98" t="s">
        <v>28</v>
      </c>
      <c r="C3" s="98"/>
      <c r="D3" s="98"/>
      <c r="E3" s="98"/>
      <c r="F3" s="98"/>
      <c r="G3" s="98"/>
      <c r="H3" s="98"/>
      <c r="I3" s="98"/>
      <c r="J3" s="98"/>
      <c r="K3" s="98"/>
      <c r="L3" s="98"/>
      <c r="M3" s="98"/>
      <c r="N3" s="98"/>
      <c r="O3" s="98"/>
      <c r="P3" s="98"/>
      <c r="W3" s="58" t="s">
        <v>40</v>
      </c>
    </row>
    <row r="4" spans="2:31">
      <c r="C4" s="5"/>
      <c r="E4" s="107" t="s">
        <v>84</v>
      </c>
      <c r="F4" s="107"/>
      <c r="G4" s="99" t="s">
        <v>29</v>
      </c>
      <c r="H4" s="100"/>
      <c r="I4" s="100"/>
      <c r="J4" s="100"/>
      <c r="K4" s="100"/>
      <c r="L4" s="100"/>
      <c r="M4" s="100"/>
      <c r="N4" s="100"/>
      <c r="O4" s="100"/>
      <c r="P4" s="101"/>
      <c r="U4" s="145"/>
      <c r="W4" s="58" t="s">
        <v>22</v>
      </c>
    </row>
    <row r="5" spans="2:31">
      <c r="E5" s="107" t="str">
        <f>'基本シート（記載必須）'!D3</f>
        <v>Ｂコース（上限100万円）</v>
      </c>
      <c r="F5" s="107"/>
      <c r="G5" s="102">
        <f>'基本シート（記載必須）'!D4</f>
        <v>0</v>
      </c>
      <c r="H5" s="103"/>
      <c r="I5" s="103"/>
      <c r="J5" s="103"/>
      <c r="K5" s="103"/>
      <c r="L5" s="103"/>
      <c r="M5" s="103"/>
      <c r="N5" s="103"/>
      <c r="O5" s="103"/>
      <c r="P5" s="104"/>
      <c r="U5" s="145"/>
      <c r="W5" s="58" t="s">
        <v>98</v>
      </c>
    </row>
    <row r="6" spans="2:31" ht="18.5" thickBot="1">
      <c r="I6" s="105"/>
      <c r="J6" s="105"/>
      <c r="K6" s="6"/>
      <c r="L6" s="105"/>
      <c r="M6" s="105"/>
      <c r="N6" s="6"/>
      <c r="O6" s="106" t="s">
        <v>30</v>
      </c>
      <c r="P6" s="106"/>
      <c r="U6" s="145"/>
    </row>
    <row r="7" spans="2:31" ht="56.25" customHeight="1" thickBot="1">
      <c r="B7" s="44" t="s">
        <v>100</v>
      </c>
      <c r="C7" s="35" t="s">
        <v>101</v>
      </c>
      <c r="D7" s="36" t="s">
        <v>109</v>
      </c>
      <c r="E7" s="156" t="s">
        <v>31</v>
      </c>
      <c r="F7" s="157"/>
      <c r="G7" s="157"/>
      <c r="H7" s="157"/>
      <c r="I7" s="157"/>
      <c r="J7" s="157"/>
      <c r="K7" s="157"/>
      <c r="L7" s="157"/>
      <c r="M7" s="157"/>
      <c r="N7" s="157"/>
      <c r="O7" s="157"/>
      <c r="P7" s="158"/>
    </row>
    <row r="8" spans="2:31" ht="19" customHeight="1" thickTop="1" thickBot="1">
      <c r="B8" s="146" t="s">
        <v>39</v>
      </c>
      <c r="C8" s="163" t="s">
        <v>79</v>
      </c>
      <c r="D8" s="164"/>
      <c r="E8" s="164"/>
      <c r="F8" s="164"/>
      <c r="G8" s="164"/>
      <c r="H8" s="164"/>
      <c r="I8" s="164"/>
      <c r="J8" s="164"/>
      <c r="K8" s="164"/>
      <c r="L8" s="164"/>
      <c r="M8" s="164"/>
      <c r="N8" s="164"/>
      <c r="O8" s="164"/>
      <c r="P8" s="165"/>
      <c r="W8" s="58" t="s">
        <v>41</v>
      </c>
      <c r="AA8" s="58" t="s">
        <v>38</v>
      </c>
    </row>
    <row r="9" spans="2:31">
      <c r="B9" s="147"/>
      <c r="C9" s="29"/>
      <c r="D9" s="40">
        <f>F9*I9*L9*O9</f>
        <v>0</v>
      </c>
      <c r="E9" s="30"/>
      <c r="F9" s="37"/>
      <c r="G9" s="38" t="s">
        <v>24</v>
      </c>
      <c r="H9" s="39" t="s">
        <v>23</v>
      </c>
      <c r="I9" s="37"/>
      <c r="J9" s="54" t="s">
        <v>38</v>
      </c>
      <c r="K9" s="39" t="s">
        <v>23</v>
      </c>
      <c r="L9" s="37"/>
      <c r="M9" s="54" t="s">
        <v>26</v>
      </c>
      <c r="N9" s="39" t="s">
        <v>23</v>
      </c>
      <c r="O9" s="37">
        <v>1</v>
      </c>
      <c r="P9" s="56" t="s">
        <v>113</v>
      </c>
      <c r="W9" s="58" t="s">
        <v>42</v>
      </c>
      <c r="AA9" s="58" t="s">
        <v>111</v>
      </c>
    </row>
    <row r="10" spans="2:31">
      <c r="B10" s="147"/>
      <c r="C10" s="29"/>
      <c r="D10" s="40">
        <f>F10*I10*L10*O10</f>
        <v>0</v>
      </c>
      <c r="E10" s="30"/>
      <c r="F10" s="37"/>
      <c r="G10" s="38" t="s">
        <v>24</v>
      </c>
      <c r="H10" s="39" t="s">
        <v>23</v>
      </c>
      <c r="I10" s="37"/>
      <c r="J10" s="54" t="s">
        <v>38</v>
      </c>
      <c r="K10" s="39" t="s">
        <v>23</v>
      </c>
      <c r="L10" s="37"/>
      <c r="M10" s="54" t="s">
        <v>26</v>
      </c>
      <c r="N10" s="39" t="s">
        <v>23</v>
      </c>
      <c r="O10" s="37">
        <v>1</v>
      </c>
      <c r="P10" s="55"/>
      <c r="W10" s="58" t="s">
        <v>43</v>
      </c>
      <c r="AA10" s="58" t="s">
        <v>115</v>
      </c>
      <c r="AE10" s="58" t="s">
        <v>96</v>
      </c>
    </row>
    <row r="11" spans="2:31">
      <c r="B11" s="147"/>
      <c r="C11" s="29"/>
      <c r="D11" s="40">
        <f t="shared" ref="D11:D26" si="0">F11*I11*L11*O11</f>
        <v>0</v>
      </c>
      <c r="E11" s="30"/>
      <c r="F11" s="37"/>
      <c r="G11" s="38" t="s">
        <v>24</v>
      </c>
      <c r="H11" s="39" t="s">
        <v>23</v>
      </c>
      <c r="I11" s="37"/>
      <c r="J11" s="54" t="s">
        <v>38</v>
      </c>
      <c r="K11" s="39" t="s">
        <v>23</v>
      </c>
      <c r="L11" s="37"/>
      <c r="M11" s="54" t="s">
        <v>26</v>
      </c>
      <c r="N11" s="39" t="s">
        <v>23</v>
      </c>
      <c r="O11" s="37">
        <v>1</v>
      </c>
      <c r="P11" s="55"/>
      <c r="W11" s="58" t="s">
        <v>44</v>
      </c>
      <c r="AA11" s="58" t="s">
        <v>112</v>
      </c>
      <c r="AE11" s="58" t="s">
        <v>26</v>
      </c>
    </row>
    <row r="12" spans="2:31">
      <c r="B12" s="147"/>
      <c r="C12" s="29"/>
      <c r="D12" s="40">
        <f t="shared" si="0"/>
        <v>0</v>
      </c>
      <c r="E12" s="30"/>
      <c r="F12" s="37"/>
      <c r="G12" s="38" t="s">
        <v>24</v>
      </c>
      <c r="H12" s="39" t="s">
        <v>23</v>
      </c>
      <c r="I12" s="37"/>
      <c r="J12" s="54" t="s">
        <v>38</v>
      </c>
      <c r="K12" s="39" t="s">
        <v>23</v>
      </c>
      <c r="L12" s="37"/>
      <c r="M12" s="54" t="s">
        <v>26</v>
      </c>
      <c r="N12" s="39" t="s">
        <v>23</v>
      </c>
      <c r="O12" s="37">
        <v>1</v>
      </c>
      <c r="P12" s="55"/>
      <c r="W12" s="58" t="s">
        <v>34</v>
      </c>
      <c r="AA12" s="58" t="s">
        <v>26</v>
      </c>
      <c r="AE12" s="58" t="s">
        <v>112</v>
      </c>
    </row>
    <row r="13" spans="2:31">
      <c r="B13" s="147"/>
      <c r="C13" s="29"/>
      <c r="D13" s="40">
        <f t="shared" si="0"/>
        <v>0</v>
      </c>
      <c r="E13" s="30"/>
      <c r="F13" s="37"/>
      <c r="G13" s="38" t="s">
        <v>24</v>
      </c>
      <c r="H13" s="39" t="s">
        <v>23</v>
      </c>
      <c r="I13" s="37"/>
      <c r="J13" s="54" t="s">
        <v>38</v>
      </c>
      <c r="K13" s="39" t="s">
        <v>23</v>
      </c>
      <c r="L13" s="37"/>
      <c r="M13" s="54" t="s">
        <v>26</v>
      </c>
      <c r="N13" s="39" t="s">
        <v>23</v>
      </c>
      <c r="O13" s="37">
        <v>1</v>
      </c>
      <c r="P13" s="55"/>
      <c r="W13" s="58" t="s">
        <v>36</v>
      </c>
      <c r="AA13" s="58" t="s">
        <v>114</v>
      </c>
    </row>
    <row r="14" spans="2:31">
      <c r="B14" s="147"/>
      <c r="C14" s="29"/>
      <c r="D14" s="40">
        <f t="shared" si="0"/>
        <v>0</v>
      </c>
      <c r="E14" s="30"/>
      <c r="F14" s="37"/>
      <c r="G14" s="38" t="s">
        <v>24</v>
      </c>
      <c r="H14" s="39" t="s">
        <v>23</v>
      </c>
      <c r="I14" s="37"/>
      <c r="J14" s="54" t="s">
        <v>38</v>
      </c>
      <c r="K14" s="39" t="s">
        <v>23</v>
      </c>
      <c r="L14" s="37"/>
      <c r="M14" s="54" t="s">
        <v>26</v>
      </c>
      <c r="N14" s="39" t="s">
        <v>23</v>
      </c>
      <c r="O14" s="37">
        <v>1</v>
      </c>
      <c r="P14" s="55"/>
      <c r="W14" s="58" t="s">
        <v>35</v>
      </c>
      <c r="AA14" s="58" t="s">
        <v>96</v>
      </c>
    </row>
    <row r="15" spans="2:31">
      <c r="B15" s="147"/>
      <c r="C15" s="29"/>
      <c r="D15" s="40">
        <f t="shared" si="0"/>
        <v>0</v>
      </c>
      <c r="E15" s="30"/>
      <c r="F15" s="37"/>
      <c r="G15" s="38" t="s">
        <v>24</v>
      </c>
      <c r="H15" s="39" t="s">
        <v>23</v>
      </c>
      <c r="I15" s="37"/>
      <c r="J15" s="54" t="s">
        <v>38</v>
      </c>
      <c r="K15" s="39" t="s">
        <v>23</v>
      </c>
      <c r="L15" s="37"/>
      <c r="M15" s="54" t="s">
        <v>26</v>
      </c>
      <c r="N15" s="39" t="s">
        <v>23</v>
      </c>
      <c r="O15" s="37">
        <v>1</v>
      </c>
      <c r="P15" s="55"/>
      <c r="W15" s="58" t="s">
        <v>45</v>
      </c>
      <c r="AA15" s="58" t="s">
        <v>102</v>
      </c>
    </row>
    <row r="16" spans="2:31">
      <c r="B16" s="147"/>
      <c r="C16" s="29"/>
      <c r="D16" s="40">
        <f t="shared" si="0"/>
        <v>0</v>
      </c>
      <c r="E16" s="30"/>
      <c r="F16" s="37"/>
      <c r="G16" s="38" t="s">
        <v>24</v>
      </c>
      <c r="H16" s="39" t="s">
        <v>23</v>
      </c>
      <c r="I16" s="37"/>
      <c r="J16" s="54" t="s">
        <v>38</v>
      </c>
      <c r="K16" s="39" t="s">
        <v>23</v>
      </c>
      <c r="L16" s="37"/>
      <c r="M16" s="54" t="s">
        <v>26</v>
      </c>
      <c r="N16" s="39" t="s">
        <v>23</v>
      </c>
      <c r="O16" s="37">
        <v>1</v>
      </c>
      <c r="P16" s="55"/>
      <c r="W16" s="58" t="s">
        <v>46</v>
      </c>
      <c r="AA16" s="58" t="s">
        <v>110</v>
      </c>
    </row>
    <row r="17" spans="2:27">
      <c r="B17" s="147"/>
      <c r="C17" s="29"/>
      <c r="D17" s="40">
        <f t="shared" si="0"/>
        <v>0</v>
      </c>
      <c r="E17" s="30"/>
      <c r="F17" s="37"/>
      <c r="G17" s="38" t="s">
        <v>24</v>
      </c>
      <c r="H17" s="39" t="s">
        <v>23</v>
      </c>
      <c r="I17" s="37"/>
      <c r="J17" s="54" t="s">
        <v>38</v>
      </c>
      <c r="K17" s="39" t="s">
        <v>23</v>
      </c>
      <c r="L17" s="37"/>
      <c r="M17" s="54" t="s">
        <v>26</v>
      </c>
      <c r="N17" s="39" t="s">
        <v>23</v>
      </c>
      <c r="O17" s="37">
        <v>1</v>
      </c>
      <c r="P17" s="55"/>
      <c r="W17" s="58" t="s">
        <v>78</v>
      </c>
      <c r="AA17" s="58" t="s">
        <v>113</v>
      </c>
    </row>
    <row r="18" spans="2:27">
      <c r="B18" s="147"/>
      <c r="C18" s="29"/>
      <c r="D18" s="40">
        <f t="shared" si="0"/>
        <v>0</v>
      </c>
      <c r="E18" s="30"/>
      <c r="F18" s="37"/>
      <c r="G18" s="38" t="s">
        <v>24</v>
      </c>
      <c r="H18" s="39" t="s">
        <v>23</v>
      </c>
      <c r="I18" s="37"/>
      <c r="J18" s="54" t="s">
        <v>38</v>
      </c>
      <c r="K18" s="39" t="s">
        <v>23</v>
      </c>
      <c r="L18" s="37"/>
      <c r="M18" s="54" t="s">
        <v>26</v>
      </c>
      <c r="N18" s="39" t="s">
        <v>23</v>
      </c>
      <c r="O18" s="37">
        <v>1</v>
      </c>
      <c r="P18" s="55"/>
      <c r="W18" s="58" t="s">
        <v>47</v>
      </c>
    </row>
    <row r="19" spans="2:27">
      <c r="B19" s="147"/>
      <c r="C19" s="29"/>
      <c r="D19" s="40">
        <f t="shared" si="0"/>
        <v>0</v>
      </c>
      <c r="E19" s="30"/>
      <c r="F19" s="37"/>
      <c r="G19" s="38" t="s">
        <v>24</v>
      </c>
      <c r="H19" s="39" t="s">
        <v>23</v>
      </c>
      <c r="I19" s="37"/>
      <c r="J19" s="54" t="s">
        <v>38</v>
      </c>
      <c r="K19" s="39" t="s">
        <v>23</v>
      </c>
      <c r="L19" s="37"/>
      <c r="M19" s="54" t="s">
        <v>26</v>
      </c>
      <c r="N19" s="39" t="s">
        <v>23</v>
      </c>
      <c r="O19" s="37">
        <v>1</v>
      </c>
      <c r="P19" s="55"/>
      <c r="W19" s="58" t="s">
        <v>48</v>
      </c>
    </row>
    <row r="20" spans="2:27">
      <c r="B20" s="147"/>
      <c r="C20" s="29"/>
      <c r="D20" s="40">
        <f t="shared" si="0"/>
        <v>0</v>
      </c>
      <c r="E20" s="30"/>
      <c r="F20" s="37"/>
      <c r="G20" s="38" t="s">
        <v>24</v>
      </c>
      <c r="H20" s="39" t="s">
        <v>23</v>
      </c>
      <c r="I20" s="37"/>
      <c r="J20" s="54" t="s">
        <v>38</v>
      </c>
      <c r="K20" s="39" t="s">
        <v>23</v>
      </c>
      <c r="L20" s="37"/>
      <c r="M20" s="54" t="s">
        <v>26</v>
      </c>
      <c r="N20" s="39" t="s">
        <v>23</v>
      </c>
      <c r="O20" s="37">
        <v>1</v>
      </c>
      <c r="P20" s="55"/>
      <c r="W20" s="58" t="s">
        <v>49</v>
      </c>
    </row>
    <row r="21" spans="2:27">
      <c r="B21" s="147"/>
      <c r="C21" s="29"/>
      <c r="D21" s="40">
        <f t="shared" si="0"/>
        <v>0</v>
      </c>
      <c r="E21" s="30"/>
      <c r="F21" s="37"/>
      <c r="G21" s="38" t="s">
        <v>24</v>
      </c>
      <c r="H21" s="39" t="s">
        <v>23</v>
      </c>
      <c r="I21" s="37"/>
      <c r="J21" s="54" t="s">
        <v>38</v>
      </c>
      <c r="K21" s="39" t="s">
        <v>23</v>
      </c>
      <c r="L21" s="37"/>
      <c r="M21" s="54" t="s">
        <v>26</v>
      </c>
      <c r="N21" s="39" t="s">
        <v>23</v>
      </c>
      <c r="O21" s="37">
        <v>1</v>
      </c>
      <c r="P21" s="55"/>
      <c r="W21" s="58" t="s">
        <v>50</v>
      </c>
    </row>
    <row r="22" spans="2:27">
      <c r="B22" s="147"/>
      <c r="C22" s="29"/>
      <c r="D22" s="40">
        <f t="shared" si="0"/>
        <v>0</v>
      </c>
      <c r="E22" s="30"/>
      <c r="F22" s="37"/>
      <c r="G22" s="38" t="s">
        <v>24</v>
      </c>
      <c r="H22" s="39" t="s">
        <v>23</v>
      </c>
      <c r="I22" s="37"/>
      <c r="J22" s="54" t="s">
        <v>38</v>
      </c>
      <c r="K22" s="39" t="s">
        <v>23</v>
      </c>
      <c r="L22" s="37"/>
      <c r="M22" s="54" t="s">
        <v>26</v>
      </c>
      <c r="N22" s="39" t="s">
        <v>23</v>
      </c>
      <c r="O22" s="37">
        <v>1</v>
      </c>
      <c r="P22" s="55"/>
      <c r="W22" s="58" t="s">
        <v>51</v>
      </c>
    </row>
    <row r="23" spans="2:27">
      <c r="B23" s="147"/>
      <c r="C23" s="29"/>
      <c r="D23" s="40">
        <f t="shared" si="0"/>
        <v>0</v>
      </c>
      <c r="E23" s="30"/>
      <c r="F23" s="37"/>
      <c r="G23" s="38" t="s">
        <v>24</v>
      </c>
      <c r="H23" s="39" t="s">
        <v>23</v>
      </c>
      <c r="I23" s="37"/>
      <c r="J23" s="54" t="s">
        <v>38</v>
      </c>
      <c r="K23" s="39" t="s">
        <v>23</v>
      </c>
      <c r="L23" s="37"/>
      <c r="M23" s="54" t="s">
        <v>26</v>
      </c>
      <c r="N23" s="39" t="s">
        <v>23</v>
      </c>
      <c r="O23" s="37">
        <v>1</v>
      </c>
      <c r="P23" s="55"/>
    </row>
    <row r="24" spans="2:27">
      <c r="B24" s="147"/>
      <c r="C24" s="29"/>
      <c r="D24" s="40">
        <f t="shared" si="0"/>
        <v>0</v>
      </c>
      <c r="E24" s="30"/>
      <c r="F24" s="37"/>
      <c r="G24" s="38" t="s">
        <v>24</v>
      </c>
      <c r="H24" s="39" t="s">
        <v>23</v>
      </c>
      <c r="I24" s="37"/>
      <c r="J24" s="54" t="s">
        <v>38</v>
      </c>
      <c r="K24" s="39" t="s">
        <v>23</v>
      </c>
      <c r="L24" s="37"/>
      <c r="M24" s="54" t="s">
        <v>26</v>
      </c>
      <c r="N24" s="39" t="s">
        <v>23</v>
      </c>
      <c r="O24" s="37">
        <v>1</v>
      </c>
      <c r="P24" s="55"/>
    </row>
    <row r="25" spans="2:27">
      <c r="B25" s="147"/>
      <c r="C25" s="29"/>
      <c r="D25" s="40">
        <f t="shared" si="0"/>
        <v>0</v>
      </c>
      <c r="E25" s="30"/>
      <c r="F25" s="37"/>
      <c r="G25" s="38" t="s">
        <v>24</v>
      </c>
      <c r="H25" s="39" t="s">
        <v>23</v>
      </c>
      <c r="I25" s="37"/>
      <c r="J25" s="54" t="s">
        <v>38</v>
      </c>
      <c r="K25" s="39" t="s">
        <v>23</v>
      </c>
      <c r="L25" s="37"/>
      <c r="M25" s="54" t="s">
        <v>26</v>
      </c>
      <c r="N25" s="39" t="s">
        <v>23</v>
      </c>
      <c r="O25" s="37">
        <v>1</v>
      </c>
      <c r="P25" s="55"/>
    </row>
    <row r="26" spans="2:27">
      <c r="B26" s="147"/>
      <c r="C26" s="29"/>
      <c r="D26" s="40">
        <f t="shared" si="0"/>
        <v>0</v>
      </c>
      <c r="E26" s="30"/>
      <c r="F26" s="37"/>
      <c r="G26" s="38" t="s">
        <v>24</v>
      </c>
      <c r="H26" s="39" t="s">
        <v>23</v>
      </c>
      <c r="I26" s="37"/>
      <c r="J26" s="54" t="s">
        <v>38</v>
      </c>
      <c r="K26" s="39" t="s">
        <v>23</v>
      </c>
      <c r="L26" s="37"/>
      <c r="M26" s="54" t="s">
        <v>26</v>
      </c>
      <c r="N26" s="39" t="s">
        <v>23</v>
      </c>
      <c r="O26" s="37">
        <v>1</v>
      </c>
      <c r="P26" s="55"/>
    </row>
    <row r="27" spans="2:27" ht="18.5" thickBot="1">
      <c r="B27" s="147"/>
      <c r="C27" s="29"/>
      <c r="D27" s="40">
        <f>F27*I27*L27*O27</f>
        <v>0</v>
      </c>
      <c r="E27" s="30"/>
      <c r="F27" s="37"/>
      <c r="G27" s="38" t="s">
        <v>24</v>
      </c>
      <c r="H27" s="39" t="s">
        <v>23</v>
      </c>
      <c r="I27" s="38"/>
      <c r="J27" s="54" t="s">
        <v>38</v>
      </c>
      <c r="K27" s="39" t="s">
        <v>23</v>
      </c>
      <c r="L27" s="38"/>
      <c r="M27" s="54" t="s">
        <v>26</v>
      </c>
      <c r="N27" s="39" t="s">
        <v>23</v>
      </c>
      <c r="O27" s="37">
        <v>1</v>
      </c>
      <c r="P27" s="57"/>
    </row>
    <row r="28" spans="2:27" ht="21" customHeight="1" thickTop="1">
      <c r="B28" s="147"/>
      <c r="C28" s="120" t="s">
        <v>25</v>
      </c>
      <c r="D28" s="149">
        <f>SUM(D9:D27)</f>
        <v>0</v>
      </c>
      <c r="E28" s="126" t="s">
        <v>32</v>
      </c>
      <c r="F28" s="153"/>
      <c r="G28" s="153"/>
      <c r="H28" s="92" t="s">
        <v>33</v>
      </c>
      <c r="I28" s="92"/>
      <c r="J28" s="92"/>
      <c r="K28" s="92"/>
      <c r="L28" s="92"/>
      <c r="M28" s="92"/>
      <c r="N28" s="94">
        <f>ROUNDDOWN(D28,-3)</f>
        <v>0</v>
      </c>
      <c r="O28" s="94">
        <f>ROUNDDOWN(N28,-3)</f>
        <v>0</v>
      </c>
      <c r="P28" s="95">
        <f>ROUNDDOWN(O28,-3)</f>
        <v>0</v>
      </c>
    </row>
    <row r="29" spans="2:27" ht="21" customHeight="1" thickBot="1">
      <c r="B29" s="147"/>
      <c r="C29" s="122"/>
      <c r="D29" s="151"/>
      <c r="E29" s="166"/>
      <c r="F29" s="167"/>
      <c r="G29" s="167"/>
      <c r="H29" s="93"/>
      <c r="I29" s="93"/>
      <c r="J29" s="93"/>
      <c r="K29" s="93"/>
      <c r="L29" s="93"/>
      <c r="M29" s="93"/>
      <c r="N29" s="96">
        <f>ROUNDDOWN(M29,-3)</f>
        <v>0</v>
      </c>
      <c r="O29" s="96">
        <f>ROUNDDOWN(N29,-3)</f>
        <v>0</v>
      </c>
      <c r="P29" s="97">
        <f>ROUNDDOWN(O29,-3)</f>
        <v>0</v>
      </c>
    </row>
    <row r="30" spans="2:27" ht="20.25" customHeight="1" thickTop="1" thickBot="1">
      <c r="B30" s="146" t="s">
        <v>80</v>
      </c>
      <c r="C30" s="117" t="s">
        <v>37</v>
      </c>
      <c r="D30" s="105"/>
      <c r="E30" s="105"/>
      <c r="F30" s="105"/>
      <c r="G30" s="105"/>
      <c r="H30" s="105"/>
      <c r="I30" s="105"/>
      <c r="J30" s="105"/>
      <c r="K30" s="105"/>
      <c r="L30" s="105"/>
      <c r="M30" s="105"/>
      <c r="N30" s="105"/>
      <c r="O30" s="105"/>
      <c r="P30" s="152"/>
    </row>
    <row r="31" spans="2:27">
      <c r="B31" s="147"/>
      <c r="C31" s="29"/>
      <c r="D31" s="40">
        <f t="shared" ref="D31:D48" si="1">F31*I31*L31*O31</f>
        <v>0</v>
      </c>
      <c r="E31" s="30"/>
      <c r="F31" s="37"/>
      <c r="G31" s="38" t="s">
        <v>24</v>
      </c>
      <c r="H31" s="39" t="s">
        <v>23</v>
      </c>
      <c r="I31" s="37"/>
      <c r="J31" s="54" t="s">
        <v>96</v>
      </c>
      <c r="K31" s="39" t="s">
        <v>23</v>
      </c>
      <c r="L31" s="37"/>
      <c r="M31" s="54" t="s">
        <v>102</v>
      </c>
      <c r="N31" s="39" t="s">
        <v>23</v>
      </c>
      <c r="O31" s="37"/>
      <c r="P31" s="56" t="s">
        <v>38</v>
      </c>
    </row>
    <row r="32" spans="2:27">
      <c r="B32" s="147"/>
      <c r="C32" s="29"/>
      <c r="D32" s="40">
        <f t="shared" si="1"/>
        <v>0</v>
      </c>
      <c r="E32" s="30"/>
      <c r="F32" s="37"/>
      <c r="G32" s="38" t="s">
        <v>24</v>
      </c>
      <c r="H32" s="39" t="s">
        <v>23</v>
      </c>
      <c r="I32" s="37"/>
      <c r="J32" s="54"/>
      <c r="K32" s="39" t="s">
        <v>23</v>
      </c>
      <c r="L32" s="37"/>
      <c r="M32" s="54"/>
      <c r="N32" s="39" t="s">
        <v>23</v>
      </c>
      <c r="O32" s="37"/>
      <c r="P32" s="55"/>
    </row>
    <row r="33" spans="2:16">
      <c r="B33" s="147"/>
      <c r="C33" s="29"/>
      <c r="D33" s="40">
        <f t="shared" si="1"/>
        <v>0</v>
      </c>
      <c r="E33" s="30"/>
      <c r="F33" s="37"/>
      <c r="G33" s="38" t="s">
        <v>24</v>
      </c>
      <c r="H33" s="39" t="s">
        <v>23</v>
      </c>
      <c r="I33" s="37"/>
      <c r="J33" s="54"/>
      <c r="K33" s="39" t="s">
        <v>23</v>
      </c>
      <c r="L33" s="37"/>
      <c r="M33" s="54"/>
      <c r="N33" s="39" t="s">
        <v>23</v>
      </c>
      <c r="O33" s="37"/>
      <c r="P33" s="55"/>
    </row>
    <row r="34" spans="2:16">
      <c r="B34" s="147"/>
      <c r="C34" s="29"/>
      <c r="D34" s="40">
        <f t="shared" ref="D34:D42" si="2">F34*I34*L34*O34</f>
        <v>0</v>
      </c>
      <c r="E34" s="30"/>
      <c r="F34" s="37"/>
      <c r="G34" s="38" t="s">
        <v>24</v>
      </c>
      <c r="H34" s="39" t="s">
        <v>23</v>
      </c>
      <c r="I34" s="37"/>
      <c r="J34" s="54"/>
      <c r="K34" s="39" t="s">
        <v>23</v>
      </c>
      <c r="L34" s="37"/>
      <c r="M34" s="54"/>
      <c r="N34" s="39" t="s">
        <v>23</v>
      </c>
      <c r="O34" s="37"/>
      <c r="P34" s="55"/>
    </row>
    <row r="35" spans="2:16">
      <c r="B35" s="147"/>
      <c r="C35" s="29"/>
      <c r="D35" s="40">
        <f t="shared" si="2"/>
        <v>0</v>
      </c>
      <c r="E35" s="30"/>
      <c r="F35" s="37"/>
      <c r="G35" s="38" t="s">
        <v>24</v>
      </c>
      <c r="H35" s="39" t="s">
        <v>23</v>
      </c>
      <c r="I35" s="37"/>
      <c r="J35" s="54"/>
      <c r="K35" s="39" t="s">
        <v>23</v>
      </c>
      <c r="L35" s="37"/>
      <c r="M35" s="54"/>
      <c r="N35" s="39" t="s">
        <v>23</v>
      </c>
      <c r="O35" s="37"/>
      <c r="P35" s="55"/>
    </row>
    <row r="36" spans="2:16">
      <c r="B36" s="147"/>
      <c r="C36" s="29"/>
      <c r="D36" s="40">
        <f t="shared" si="2"/>
        <v>0</v>
      </c>
      <c r="E36" s="30"/>
      <c r="F36" s="37"/>
      <c r="G36" s="38" t="s">
        <v>24</v>
      </c>
      <c r="H36" s="39" t="s">
        <v>23</v>
      </c>
      <c r="I36" s="37"/>
      <c r="J36" s="54"/>
      <c r="K36" s="39" t="s">
        <v>23</v>
      </c>
      <c r="L36" s="37"/>
      <c r="M36" s="54"/>
      <c r="N36" s="39" t="s">
        <v>23</v>
      </c>
      <c r="O36" s="37"/>
      <c r="P36" s="55"/>
    </row>
    <row r="37" spans="2:16">
      <c r="B37" s="147"/>
      <c r="C37" s="29"/>
      <c r="D37" s="40">
        <f t="shared" si="2"/>
        <v>0</v>
      </c>
      <c r="E37" s="30"/>
      <c r="F37" s="37"/>
      <c r="G37" s="38" t="s">
        <v>24</v>
      </c>
      <c r="H37" s="39" t="s">
        <v>23</v>
      </c>
      <c r="I37" s="37"/>
      <c r="J37" s="54"/>
      <c r="K37" s="39" t="s">
        <v>23</v>
      </c>
      <c r="L37" s="37"/>
      <c r="M37" s="54"/>
      <c r="N37" s="39" t="s">
        <v>23</v>
      </c>
      <c r="O37" s="37"/>
      <c r="P37" s="55"/>
    </row>
    <row r="38" spans="2:16">
      <c r="B38" s="147"/>
      <c r="C38" s="29"/>
      <c r="D38" s="40">
        <f t="shared" si="2"/>
        <v>0</v>
      </c>
      <c r="E38" s="30"/>
      <c r="F38" s="37"/>
      <c r="G38" s="38" t="s">
        <v>24</v>
      </c>
      <c r="H38" s="39" t="s">
        <v>23</v>
      </c>
      <c r="I38" s="37"/>
      <c r="J38" s="54"/>
      <c r="K38" s="39" t="s">
        <v>23</v>
      </c>
      <c r="L38" s="37"/>
      <c r="M38" s="54"/>
      <c r="N38" s="39" t="s">
        <v>23</v>
      </c>
      <c r="O38" s="37"/>
      <c r="P38" s="55"/>
    </row>
    <row r="39" spans="2:16">
      <c r="B39" s="147"/>
      <c r="C39" s="29"/>
      <c r="D39" s="40">
        <f t="shared" si="2"/>
        <v>0</v>
      </c>
      <c r="E39" s="30"/>
      <c r="F39" s="37"/>
      <c r="G39" s="38" t="s">
        <v>24</v>
      </c>
      <c r="H39" s="39" t="s">
        <v>23</v>
      </c>
      <c r="I39" s="37"/>
      <c r="J39" s="54"/>
      <c r="K39" s="39" t="s">
        <v>23</v>
      </c>
      <c r="L39" s="37"/>
      <c r="M39" s="54"/>
      <c r="N39" s="39" t="s">
        <v>23</v>
      </c>
      <c r="O39" s="37"/>
      <c r="P39" s="55"/>
    </row>
    <row r="40" spans="2:16">
      <c r="B40" s="147"/>
      <c r="C40" s="29"/>
      <c r="D40" s="40">
        <f t="shared" si="2"/>
        <v>0</v>
      </c>
      <c r="E40" s="30"/>
      <c r="F40" s="37"/>
      <c r="G40" s="38" t="s">
        <v>24</v>
      </c>
      <c r="H40" s="39" t="s">
        <v>23</v>
      </c>
      <c r="I40" s="37"/>
      <c r="J40" s="54"/>
      <c r="K40" s="39" t="s">
        <v>23</v>
      </c>
      <c r="L40" s="37"/>
      <c r="M40" s="54"/>
      <c r="N40" s="39" t="s">
        <v>23</v>
      </c>
      <c r="O40" s="37"/>
      <c r="P40" s="55"/>
    </row>
    <row r="41" spans="2:16">
      <c r="B41" s="147"/>
      <c r="C41" s="29"/>
      <c r="D41" s="40">
        <f t="shared" si="2"/>
        <v>0</v>
      </c>
      <c r="E41" s="30"/>
      <c r="F41" s="37"/>
      <c r="G41" s="38" t="s">
        <v>24</v>
      </c>
      <c r="H41" s="39" t="s">
        <v>23</v>
      </c>
      <c r="I41" s="37"/>
      <c r="J41" s="54"/>
      <c r="K41" s="39" t="s">
        <v>23</v>
      </c>
      <c r="L41" s="37"/>
      <c r="M41" s="54"/>
      <c r="N41" s="39" t="s">
        <v>23</v>
      </c>
      <c r="O41" s="37"/>
      <c r="P41" s="55"/>
    </row>
    <row r="42" spans="2:16">
      <c r="B42" s="147"/>
      <c r="C42" s="29"/>
      <c r="D42" s="40">
        <f t="shared" si="2"/>
        <v>0</v>
      </c>
      <c r="E42" s="30"/>
      <c r="F42" s="37"/>
      <c r="G42" s="38" t="s">
        <v>24</v>
      </c>
      <c r="H42" s="39" t="s">
        <v>23</v>
      </c>
      <c r="I42" s="37"/>
      <c r="J42" s="54"/>
      <c r="K42" s="39" t="s">
        <v>23</v>
      </c>
      <c r="L42" s="37"/>
      <c r="M42" s="54"/>
      <c r="N42" s="39" t="s">
        <v>23</v>
      </c>
      <c r="O42" s="37"/>
      <c r="P42" s="55"/>
    </row>
    <row r="43" spans="2:16">
      <c r="B43" s="147"/>
      <c r="C43" s="29"/>
      <c r="D43" s="40">
        <f t="shared" si="1"/>
        <v>0</v>
      </c>
      <c r="E43" s="30"/>
      <c r="F43" s="37"/>
      <c r="G43" s="38" t="s">
        <v>24</v>
      </c>
      <c r="H43" s="39" t="s">
        <v>23</v>
      </c>
      <c r="I43" s="37"/>
      <c r="J43" s="54"/>
      <c r="K43" s="39" t="s">
        <v>23</v>
      </c>
      <c r="L43" s="37"/>
      <c r="M43" s="54"/>
      <c r="N43" s="39" t="s">
        <v>23</v>
      </c>
      <c r="O43" s="37"/>
      <c r="P43" s="55"/>
    </row>
    <row r="44" spans="2:16">
      <c r="B44" s="147"/>
      <c r="C44" s="29"/>
      <c r="D44" s="40">
        <f t="shared" si="1"/>
        <v>0</v>
      </c>
      <c r="E44" s="30"/>
      <c r="F44" s="37"/>
      <c r="G44" s="38" t="s">
        <v>24</v>
      </c>
      <c r="H44" s="39" t="s">
        <v>23</v>
      </c>
      <c r="I44" s="37"/>
      <c r="J44" s="54"/>
      <c r="K44" s="39" t="s">
        <v>23</v>
      </c>
      <c r="L44" s="37"/>
      <c r="M44" s="54"/>
      <c r="N44" s="39" t="s">
        <v>23</v>
      </c>
      <c r="O44" s="37"/>
      <c r="P44" s="55"/>
    </row>
    <row r="45" spans="2:16">
      <c r="B45" s="147"/>
      <c r="C45" s="29"/>
      <c r="D45" s="40">
        <f t="shared" si="1"/>
        <v>0</v>
      </c>
      <c r="E45" s="30"/>
      <c r="F45" s="37"/>
      <c r="G45" s="38" t="s">
        <v>24</v>
      </c>
      <c r="H45" s="39" t="s">
        <v>23</v>
      </c>
      <c r="I45" s="37"/>
      <c r="J45" s="54"/>
      <c r="K45" s="39" t="s">
        <v>23</v>
      </c>
      <c r="L45" s="37"/>
      <c r="M45" s="54"/>
      <c r="N45" s="39" t="s">
        <v>23</v>
      </c>
      <c r="O45" s="37"/>
      <c r="P45" s="55"/>
    </row>
    <row r="46" spans="2:16">
      <c r="B46" s="147"/>
      <c r="C46" s="29"/>
      <c r="D46" s="40">
        <f t="shared" si="1"/>
        <v>0</v>
      </c>
      <c r="E46" s="30"/>
      <c r="F46" s="37"/>
      <c r="G46" s="38" t="s">
        <v>24</v>
      </c>
      <c r="H46" s="39" t="s">
        <v>23</v>
      </c>
      <c r="I46" s="37"/>
      <c r="J46" s="54"/>
      <c r="K46" s="39" t="s">
        <v>23</v>
      </c>
      <c r="L46" s="37"/>
      <c r="M46" s="54"/>
      <c r="N46" s="39" t="s">
        <v>23</v>
      </c>
      <c r="O46" s="37"/>
      <c r="P46" s="55"/>
    </row>
    <row r="47" spans="2:16">
      <c r="B47" s="147"/>
      <c r="C47" s="29"/>
      <c r="D47" s="40">
        <f t="shared" si="1"/>
        <v>0</v>
      </c>
      <c r="E47" s="30"/>
      <c r="F47" s="37"/>
      <c r="G47" s="38" t="s">
        <v>24</v>
      </c>
      <c r="H47" s="39" t="s">
        <v>23</v>
      </c>
      <c r="I47" s="37"/>
      <c r="J47" s="54"/>
      <c r="K47" s="39" t="s">
        <v>23</v>
      </c>
      <c r="L47" s="37"/>
      <c r="M47" s="54"/>
      <c r="N47" s="39" t="s">
        <v>23</v>
      </c>
      <c r="O47" s="37"/>
      <c r="P47" s="55"/>
    </row>
    <row r="48" spans="2:16" ht="18.5" thickBot="1">
      <c r="B48" s="147"/>
      <c r="C48" s="29"/>
      <c r="D48" s="40">
        <f t="shared" si="1"/>
        <v>0</v>
      </c>
      <c r="E48" s="30"/>
      <c r="F48" s="37"/>
      <c r="G48" s="38" t="s">
        <v>24</v>
      </c>
      <c r="H48" s="39" t="s">
        <v>23</v>
      </c>
      <c r="I48" s="37"/>
      <c r="J48" s="54"/>
      <c r="K48" s="39" t="s">
        <v>23</v>
      </c>
      <c r="L48" s="37"/>
      <c r="M48" s="54"/>
      <c r="N48" s="39" t="s">
        <v>23</v>
      </c>
      <c r="O48" s="37"/>
      <c r="P48" s="57"/>
    </row>
    <row r="49" spans="2:16" ht="21" customHeight="1" thickTop="1">
      <c r="B49" s="147"/>
      <c r="C49" s="120" t="s">
        <v>25</v>
      </c>
      <c r="D49" s="149">
        <f>SUM(D31:D48)</f>
        <v>0</v>
      </c>
      <c r="E49" s="126" t="s">
        <v>32</v>
      </c>
      <c r="F49" s="153"/>
      <c r="G49" s="153"/>
      <c r="H49" s="92" t="s">
        <v>33</v>
      </c>
      <c r="I49" s="92"/>
      <c r="J49" s="92"/>
      <c r="K49" s="92"/>
      <c r="L49" s="92"/>
      <c r="M49" s="92"/>
      <c r="N49" s="159">
        <f>ROUNDDOWN(D49,-3)</f>
        <v>0</v>
      </c>
      <c r="O49" s="159">
        <f>ROUNDDOWN(N49,-3)</f>
        <v>0</v>
      </c>
      <c r="P49" s="160">
        <f>ROUNDDOWN(O49,-3)</f>
        <v>0</v>
      </c>
    </row>
    <row r="50" spans="2:16" ht="21" customHeight="1" thickBot="1">
      <c r="B50" s="147"/>
      <c r="C50" s="121"/>
      <c r="D50" s="150"/>
      <c r="E50" s="154"/>
      <c r="F50" s="155"/>
      <c r="G50" s="155"/>
      <c r="H50" s="132"/>
      <c r="I50" s="132"/>
      <c r="J50" s="132"/>
      <c r="K50" s="132"/>
      <c r="L50" s="132"/>
      <c r="M50" s="132"/>
      <c r="N50" s="161">
        <f>ROUNDDOWN(M50,-3)</f>
        <v>0</v>
      </c>
      <c r="O50" s="161">
        <f>ROUNDDOWN(N50,-3)</f>
        <v>0</v>
      </c>
      <c r="P50" s="162">
        <f>ROUNDDOWN(O50,-3)</f>
        <v>0</v>
      </c>
    </row>
    <row r="51" spans="2:16" ht="37.15" customHeight="1" thickBot="1">
      <c r="B51" s="148"/>
      <c r="C51" s="122"/>
      <c r="D51" s="151"/>
      <c r="E51" s="139" t="s">
        <v>52</v>
      </c>
      <c r="F51" s="140"/>
      <c r="G51" s="140"/>
      <c r="H51" s="140"/>
      <c r="I51" s="140"/>
      <c r="J51" s="140"/>
      <c r="K51" s="140"/>
      <c r="L51" s="140"/>
      <c r="M51" s="141"/>
      <c r="N51" s="142" t="str">
        <f>IF(N49&lt;=N28*0.15,"OK","NG")</f>
        <v>OK</v>
      </c>
      <c r="O51" s="143"/>
      <c r="P51" s="144"/>
    </row>
    <row r="52" spans="2:16" ht="19.149999999999999" customHeight="1" thickTop="1" thickBot="1">
      <c r="B52" s="114" t="s">
        <v>81</v>
      </c>
      <c r="C52" s="117" t="s">
        <v>105</v>
      </c>
      <c r="D52" s="105"/>
      <c r="E52" s="118"/>
      <c r="F52" s="118"/>
      <c r="G52" s="118"/>
      <c r="H52" s="118"/>
      <c r="I52" s="118"/>
      <c r="J52" s="118"/>
      <c r="K52" s="118"/>
      <c r="L52" s="118"/>
      <c r="M52" s="118"/>
      <c r="N52" s="118"/>
      <c r="O52" s="118"/>
      <c r="P52" s="119"/>
    </row>
    <row r="53" spans="2:16">
      <c r="B53" s="115"/>
      <c r="C53" s="29"/>
      <c r="D53" s="8">
        <f t="shared" ref="D53:D60" si="3">F53*I53*L53*O53</f>
        <v>0</v>
      </c>
      <c r="E53" s="30"/>
      <c r="F53" s="37"/>
      <c r="G53" s="38" t="s">
        <v>24</v>
      </c>
      <c r="H53" s="7" t="s">
        <v>23</v>
      </c>
      <c r="I53" s="37"/>
      <c r="J53" s="54"/>
      <c r="K53" s="39" t="s">
        <v>23</v>
      </c>
      <c r="L53" s="37"/>
      <c r="M53" s="54"/>
      <c r="N53" s="39" t="s">
        <v>23</v>
      </c>
      <c r="O53" s="37"/>
      <c r="P53" s="56"/>
    </row>
    <row r="54" spans="2:16">
      <c r="B54" s="115"/>
      <c r="C54" s="29"/>
      <c r="D54" s="8">
        <f t="shared" si="3"/>
        <v>0</v>
      </c>
      <c r="E54" s="30"/>
      <c r="F54" s="37"/>
      <c r="G54" s="38" t="s">
        <v>24</v>
      </c>
      <c r="H54" s="7" t="s">
        <v>23</v>
      </c>
      <c r="I54" s="37"/>
      <c r="J54" s="54"/>
      <c r="K54" s="39" t="s">
        <v>23</v>
      </c>
      <c r="L54" s="37"/>
      <c r="M54" s="54"/>
      <c r="N54" s="39" t="s">
        <v>23</v>
      </c>
      <c r="O54" s="37"/>
      <c r="P54" s="55"/>
    </row>
    <row r="55" spans="2:16">
      <c r="B55" s="115"/>
      <c r="C55" s="29"/>
      <c r="D55" s="8">
        <f t="shared" si="3"/>
        <v>0</v>
      </c>
      <c r="E55" s="30"/>
      <c r="F55" s="37"/>
      <c r="G55" s="38" t="s">
        <v>24</v>
      </c>
      <c r="H55" s="7" t="s">
        <v>23</v>
      </c>
      <c r="I55" s="37"/>
      <c r="J55" s="54"/>
      <c r="K55" s="39" t="s">
        <v>23</v>
      </c>
      <c r="L55" s="37"/>
      <c r="M55" s="54"/>
      <c r="N55" s="39" t="s">
        <v>23</v>
      </c>
      <c r="O55" s="37"/>
      <c r="P55" s="55"/>
    </row>
    <row r="56" spans="2:16">
      <c r="B56" s="115"/>
      <c r="C56" s="29"/>
      <c r="D56" s="8">
        <f t="shared" si="3"/>
        <v>0</v>
      </c>
      <c r="E56" s="30"/>
      <c r="F56" s="37"/>
      <c r="G56" s="38" t="s">
        <v>24</v>
      </c>
      <c r="H56" s="7" t="s">
        <v>23</v>
      </c>
      <c r="I56" s="37"/>
      <c r="J56" s="54"/>
      <c r="K56" s="39" t="s">
        <v>23</v>
      </c>
      <c r="L56" s="37"/>
      <c r="M56" s="54"/>
      <c r="N56" s="39" t="s">
        <v>23</v>
      </c>
      <c r="O56" s="37"/>
      <c r="P56" s="55"/>
    </row>
    <row r="57" spans="2:16">
      <c r="B57" s="115"/>
      <c r="C57" s="29"/>
      <c r="D57" s="8">
        <f t="shared" si="3"/>
        <v>0</v>
      </c>
      <c r="E57" s="30"/>
      <c r="F57" s="37"/>
      <c r="G57" s="38" t="s">
        <v>24</v>
      </c>
      <c r="H57" s="7" t="s">
        <v>23</v>
      </c>
      <c r="I57" s="37"/>
      <c r="J57" s="54"/>
      <c r="K57" s="39" t="s">
        <v>23</v>
      </c>
      <c r="L57" s="37"/>
      <c r="M57" s="54"/>
      <c r="N57" s="39" t="s">
        <v>23</v>
      </c>
      <c r="O57" s="37"/>
      <c r="P57" s="55"/>
    </row>
    <row r="58" spans="2:16">
      <c r="B58" s="115"/>
      <c r="C58" s="29"/>
      <c r="D58" s="8">
        <f t="shared" si="3"/>
        <v>0</v>
      </c>
      <c r="E58" s="30"/>
      <c r="F58" s="37"/>
      <c r="G58" s="38" t="s">
        <v>24</v>
      </c>
      <c r="H58" s="7" t="s">
        <v>23</v>
      </c>
      <c r="I58" s="37"/>
      <c r="J58" s="54"/>
      <c r="K58" s="39" t="s">
        <v>23</v>
      </c>
      <c r="L58" s="37"/>
      <c r="M58" s="54"/>
      <c r="N58" s="39" t="s">
        <v>23</v>
      </c>
      <c r="O58" s="37"/>
      <c r="P58" s="55"/>
    </row>
    <row r="59" spans="2:16">
      <c r="B59" s="115"/>
      <c r="C59" s="29"/>
      <c r="D59" s="8">
        <f t="shared" si="3"/>
        <v>0</v>
      </c>
      <c r="E59" s="30"/>
      <c r="F59" s="37"/>
      <c r="G59" s="38" t="s">
        <v>24</v>
      </c>
      <c r="H59" s="7" t="s">
        <v>23</v>
      </c>
      <c r="I59" s="37"/>
      <c r="J59" s="54"/>
      <c r="K59" s="39" t="s">
        <v>23</v>
      </c>
      <c r="L59" s="37"/>
      <c r="M59" s="54"/>
      <c r="N59" s="39" t="s">
        <v>23</v>
      </c>
      <c r="O59" s="37"/>
      <c r="P59" s="55"/>
    </row>
    <row r="60" spans="2:16" ht="18.5" thickBot="1">
      <c r="B60" s="115"/>
      <c r="C60" s="29"/>
      <c r="D60" s="34">
        <f t="shared" si="3"/>
        <v>0</v>
      </c>
      <c r="E60" s="30"/>
      <c r="F60" s="37"/>
      <c r="G60" s="38" t="s">
        <v>24</v>
      </c>
      <c r="H60" s="7" t="s">
        <v>23</v>
      </c>
      <c r="I60" s="37"/>
      <c r="J60" s="54"/>
      <c r="K60" s="39" t="s">
        <v>23</v>
      </c>
      <c r="L60" s="37"/>
      <c r="M60" s="54"/>
      <c r="N60" s="39" t="s">
        <v>23</v>
      </c>
      <c r="O60" s="37"/>
      <c r="P60" s="57"/>
    </row>
    <row r="61" spans="2:16" ht="21" customHeight="1" thickTop="1">
      <c r="B61" s="115"/>
      <c r="C61" s="120" t="s">
        <v>25</v>
      </c>
      <c r="D61" s="123">
        <f>SUM(D53:D60)</f>
        <v>0</v>
      </c>
      <c r="E61" s="126" t="s">
        <v>32</v>
      </c>
      <c r="F61" s="127"/>
      <c r="G61" s="128"/>
      <c r="H61" s="92" t="s">
        <v>33</v>
      </c>
      <c r="I61" s="92"/>
      <c r="J61" s="92"/>
      <c r="K61" s="92"/>
      <c r="L61" s="92"/>
      <c r="M61" s="92"/>
      <c r="N61" s="133">
        <f>ROUNDDOWN(D61,-3)</f>
        <v>0</v>
      </c>
      <c r="O61" s="134">
        <f>ROUNDDOWN(N61,-3)</f>
        <v>0</v>
      </c>
      <c r="P61" s="135">
        <f>ROUNDDOWN(O61,-3)</f>
        <v>0</v>
      </c>
    </row>
    <row r="62" spans="2:16" ht="21" customHeight="1" thickBot="1">
      <c r="B62" s="115"/>
      <c r="C62" s="121"/>
      <c r="D62" s="124"/>
      <c r="E62" s="129"/>
      <c r="F62" s="130"/>
      <c r="G62" s="131"/>
      <c r="H62" s="132"/>
      <c r="I62" s="132"/>
      <c r="J62" s="132"/>
      <c r="K62" s="132"/>
      <c r="L62" s="132"/>
      <c r="M62" s="132"/>
      <c r="N62" s="136">
        <f>ROUNDDOWN(M62,-3)</f>
        <v>0</v>
      </c>
      <c r="O62" s="137">
        <f>ROUNDDOWN(N62,-3)</f>
        <v>0</v>
      </c>
      <c r="P62" s="138">
        <f>ROUNDDOWN(O62,-3)</f>
        <v>0</v>
      </c>
    </row>
    <row r="63" spans="2:16" ht="37.15" customHeight="1" thickBot="1">
      <c r="B63" s="116"/>
      <c r="C63" s="122"/>
      <c r="D63" s="125"/>
      <c r="E63" s="139" t="s">
        <v>90</v>
      </c>
      <c r="F63" s="140"/>
      <c r="G63" s="140"/>
      <c r="H63" s="140"/>
      <c r="I63" s="140"/>
      <c r="J63" s="140"/>
      <c r="K63" s="140"/>
      <c r="L63" s="140"/>
      <c r="M63" s="141"/>
      <c r="N63" s="142" t="str">
        <f>IF(N61&lt;=N64*0.2,"OK","NG")</f>
        <v>OK</v>
      </c>
      <c r="O63" s="143"/>
      <c r="P63" s="144"/>
    </row>
    <row r="64" spans="2:16" ht="39.75" customHeight="1" thickTop="1" thickBot="1">
      <c r="B64" s="108" t="s">
        <v>99</v>
      </c>
      <c r="C64" s="109"/>
      <c r="D64" s="109"/>
      <c r="E64" s="109"/>
      <c r="F64" s="109"/>
      <c r="G64" s="109"/>
      <c r="H64" s="109"/>
      <c r="I64" s="109"/>
      <c r="J64" s="109"/>
      <c r="K64" s="109"/>
      <c r="L64" s="109"/>
      <c r="M64" s="110"/>
      <c r="N64" s="111">
        <f>SUM(N49,N61,N28)</f>
        <v>0</v>
      </c>
      <c r="O64" s="111"/>
      <c r="P64" s="112"/>
    </row>
    <row r="65" spans="2:16" ht="19.5" customHeight="1">
      <c r="B65" s="4" t="s">
        <v>53</v>
      </c>
    </row>
    <row r="66" spans="2:16" ht="20.25" customHeight="1">
      <c r="B66" s="4" t="s">
        <v>89</v>
      </c>
    </row>
    <row r="67" spans="2:16" ht="20.25" customHeight="1"/>
    <row r="68" spans="2:16" ht="18.75" customHeight="1">
      <c r="B68" s="113"/>
      <c r="C68" s="113"/>
      <c r="D68" s="113"/>
      <c r="E68" s="113"/>
      <c r="F68" s="113"/>
      <c r="G68" s="113"/>
      <c r="H68" s="113"/>
      <c r="I68" s="113"/>
      <c r="J68" s="113"/>
      <c r="K68" s="113"/>
      <c r="L68" s="113"/>
      <c r="M68" s="113"/>
      <c r="N68" s="113"/>
      <c r="O68" s="113"/>
      <c r="P68" s="113"/>
    </row>
    <row r="69" spans="2:16" ht="18.75" customHeight="1">
      <c r="B69" s="113"/>
      <c r="C69" s="113"/>
      <c r="D69" s="113"/>
      <c r="E69" s="113"/>
      <c r="F69" s="113"/>
      <c r="G69" s="113"/>
      <c r="H69" s="113"/>
      <c r="I69" s="113"/>
      <c r="J69" s="113"/>
      <c r="K69" s="113"/>
      <c r="L69" s="113"/>
      <c r="M69" s="113"/>
      <c r="N69" s="113"/>
      <c r="O69" s="113"/>
      <c r="P69" s="113"/>
    </row>
    <row r="70" spans="2:16" ht="20.25" customHeight="1">
      <c r="B70" s="113"/>
      <c r="C70" s="113"/>
      <c r="D70" s="113"/>
      <c r="E70" s="113"/>
      <c r="F70" s="113"/>
      <c r="G70" s="113"/>
      <c r="H70" s="113"/>
      <c r="I70" s="113"/>
      <c r="J70" s="113"/>
      <c r="K70" s="113"/>
      <c r="L70" s="113"/>
      <c r="M70" s="113"/>
      <c r="N70" s="113"/>
      <c r="O70" s="113"/>
      <c r="P70" s="113"/>
    </row>
    <row r="71" spans="2:16" ht="20.25" customHeight="1">
      <c r="B71" s="113"/>
      <c r="C71" s="113"/>
      <c r="D71" s="113"/>
      <c r="E71" s="113"/>
      <c r="F71" s="113"/>
      <c r="G71" s="113"/>
      <c r="H71" s="113"/>
      <c r="I71" s="113"/>
      <c r="J71" s="113"/>
      <c r="K71" s="113"/>
      <c r="L71" s="113"/>
      <c r="M71" s="113"/>
      <c r="N71" s="113"/>
      <c r="O71" s="113"/>
      <c r="P71" s="113"/>
    </row>
  </sheetData>
  <sheetProtection sheet="1" formatRows="0" insertRows="0"/>
  <mergeCells count="39">
    <mergeCell ref="U4:U6"/>
    <mergeCell ref="B8:B29"/>
    <mergeCell ref="N51:P51"/>
    <mergeCell ref="B30:B51"/>
    <mergeCell ref="C49:C51"/>
    <mergeCell ref="D49:D51"/>
    <mergeCell ref="C30:P30"/>
    <mergeCell ref="E49:G50"/>
    <mergeCell ref="H49:M50"/>
    <mergeCell ref="E7:P7"/>
    <mergeCell ref="D28:D29"/>
    <mergeCell ref="C28:C29"/>
    <mergeCell ref="E51:M51"/>
    <mergeCell ref="N49:P50"/>
    <mergeCell ref="C8:P8"/>
    <mergeCell ref="E28:G29"/>
    <mergeCell ref="B64:M64"/>
    <mergeCell ref="N64:P64"/>
    <mergeCell ref="B68:P69"/>
    <mergeCell ref="B70:P71"/>
    <mergeCell ref="B52:B63"/>
    <mergeCell ref="C52:P52"/>
    <mergeCell ref="C61:C63"/>
    <mergeCell ref="D61:D63"/>
    <mergeCell ref="E61:G62"/>
    <mergeCell ref="H61:M62"/>
    <mergeCell ref="N61:P62"/>
    <mergeCell ref="E63:M63"/>
    <mergeCell ref="N63:P63"/>
    <mergeCell ref="H28:M29"/>
    <mergeCell ref="N28:P29"/>
    <mergeCell ref="B3:P3"/>
    <mergeCell ref="G4:P4"/>
    <mergeCell ref="G5:P5"/>
    <mergeCell ref="L6:M6"/>
    <mergeCell ref="O6:P6"/>
    <mergeCell ref="E4:F4"/>
    <mergeCell ref="E5:F5"/>
    <mergeCell ref="I6:J6"/>
  </mergeCells>
  <phoneticPr fontId="3"/>
  <dataValidations count="4">
    <dataValidation type="list" allowBlank="1" showInputMessage="1" showErrorMessage="1" sqref="C9:C27" xr:uid="{E07DFC35-C404-4DC5-A2BC-726561E6E0EF}">
      <formula1>$W$4:$W$5</formula1>
    </dataValidation>
    <dataValidation type="list" allowBlank="1" showInputMessage="1" showErrorMessage="1" sqref="C31:C48" xr:uid="{BBA4699E-8F62-42CA-876D-F70F61D140F0}">
      <formula1>$W$9:$W$17</formula1>
    </dataValidation>
    <dataValidation type="list" allowBlank="1" showInputMessage="1" showErrorMessage="1" errorTitle="単位はリストから選択してください" error="どうしても他の単位の入力が必要な場合はシートの保護を解除してください。_x000a_その際、計算式が崩れないようにご注意ください。" sqref="J9:J27 M9:M27 P9:P27 J31:J48 M31:M48 P31:P48 P53:P60 M53:M60 J53:J60" xr:uid="{6A63FC48-D512-44A2-9E5D-E7A5B009B7A8}">
      <formula1>$AA$8:$AA$17</formula1>
    </dataValidation>
    <dataValidation type="list" allowBlank="1" showInputMessage="1" showErrorMessage="1" sqref="C53:C60" xr:uid="{8C7796EB-F53C-442B-8BBD-97A5480CCED1}">
      <formula1>$W$19:$W$22</formula1>
    </dataValidation>
  </dataValidations>
  <printOptions horizontalCentered="1"/>
  <pageMargins left="0.25" right="0.25" top="0.53" bottom="0.39" header="0.3" footer="0.3"/>
  <pageSetup paperSize="9" scale="57" orientation="portrait" r:id="rId1"/>
  <rowBreaks count="1" manualBreakCount="1">
    <brk id="66" max="1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22B5B-5FA6-4544-9E41-1031C651F6EB}">
  <sheetPr>
    <pageSetUpPr fitToPage="1"/>
  </sheetPr>
  <dimension ref="B2:R49"/>
  <sheetViews>
    <sheetView view="pageBreakPreview" zoomScale="70" zoomScaleNormal="100" zoomScaleSheetLayoutView="70" workbookViewId="0">
      <selection activeCell="D8" sqref="D8:K8"/>
    </sheetView>
  </sheetViews>
  <sheetFormatPr defaultRowHeight="18"/>
  <cols>
    <col min="1" max="1" width="1.75" customWidth="1"/>
    <col min="2" max="2" width="17.75" style="4" customWidth="1"/>
    <col min="3" max="3" width="18.25" style="4" customWidth="1"/>
    <col min="4" max="4" width="15.5" style="4" customWidth="1"/>
    <col min="5" max="5" width="12.5" style="4" customWidth="1"/>
    <col min="6" max="6" width="9.33203125" style="4" customWidth="1"/>
    <col min="7" max="7" width="4.58203125" style="4" customWidth="1"/>
    <col min="8" max="8" width="3.33203125" style="4" bestFit="1" customWidth="1"/>
    <col min="9" max="9" width="9.33203125" style="4" customWidth="1"/>
    <col min="10" max="10" width="4.58203125" style="4" customWidth="1"/>
    <col min="11" max="11" width="3.33203125" style="4" bestFit="1" customWidth="1"/>
    <col min="12" max="12" width="9.33203125" style="4" customWidth="1"/>
    <col min="13" max="13" width="4.58203125" style="4" customWidth="1"/>
    <col min="14" max="14" width="1.75" customWidth="1"/>
  </cols>
  <sheetData>
    <row r="2" spans="2:18" ht="28" customHeight="1">
      <c r="B2" s="22" t="s">
        <v>74</v>
      </c>
      <c r="C2" s="20"/>
      <c r="D2" s="20"/>
      <c r="E2" s="20"/>
      <c r="F2" s="20"/>
      <c r="G2" s="20"/>
      <c r="H2" s="20"/>
      <c r="I2" s="20"/>
      <c r="J2" s="20"/>
      <c r="K2" s="20"/>
      <c r="L2" s="20"/>
      <c r="M2" s="20"/>
    </row>
    <row r="3" spans="2:18" ht="23.5">
      <c r="B3" s="98" t="s">
        <v>75</v>
      </c>
      <c r="C3" s="98"/>
      <c r="D3" s="98"/>
      <c r="E3" s="98"/>
      <c r="F3" s="98"/>
      <c r="G3" s="98"/>
      <c r="H3" s="98"/>
      <c r="I3" s="98"/>
      <c r="J3" s="98"/>
      <c r="K3" s="98"/>
      <c r="L3" s="98"/>
      <c r="M3" s="98"/>
    </row>
    <row r="4" spans="2:18">
      <c r="C4" s="5"/>
      <c r="E4" s="107" t="s">
        <v>84</v>
      </c>
      <c r="F4" s="107"/>
      <c r="G4" s="99" t="s">
        <v>29</v>
      </c>
      <c r="H4" s="100"/>
      <c r="I4" s="100"/>
      <c r="J4" s="100"/>
      <c r="K4" s="100"/>
      <c r="L4" s="100"/>
      <c r="M4" s="101"/>
      <c r="R4" s="145"/>
    </row>
    <row r="5" spans="2:18">
      <c r="E5" s="107" t="str">
        <f>'基本シート（記載必須）'!D3</f>
        <v>Ｂコース（上限100万円）</v>
      </c>
      <c r="F5" s="107"/>
      <c r="G5" s="102">
        <f>'基本シート（記載必須）'!D4</f>
        <v>0</v>
      </c>
      <c r="H5" s="103"/>
      <c r="I5" s="103"/>
      <c r="J5" s="103"/>
      <c r="K5" s="103"/>
      <c r="L5" s="103"/>
      <c r="M5" s="104"/>
      <c r="R5" s="145"/>
    </row>
    <row r="6" spans="2:18" ht="18.5" thickBot="1">
      <c r="I6" s="105"/>
      <c r="J6" s="105"/>
      <c r="K6" s="6"/>
      <c r="L6" s="106"/>
      <c r="M6" s="106"/>
      <c r="R6" s="145"/>
    </row>
    <row r="7" spans="2:18" ht="52" customHeight="1" thickBot="1">
      <c r="B7" s="51" t="s">
        <v>104</v>
      </c>
      <c r="C7" s="43" t="s">
        <v>103</v>
      </c>
      <c r="D7" s="173" t="s">
        <v>76</v>
      </c>
      <c r="E7" s="174"/>
      <c r="F7" s="174"/>
      <c r="G7" s="174"/>
      <c r="H7" s="174"/>
      <c r="I7" s="174"/>
      <c r="J7" s="174"/>
      <c r="K7" s="175"/>
      <c r="L7" s="173" t="s">
        <v>91</v>
      </c>
      <c r="M7" s="179"/>
    </row>
    <row r="8" spans="2:18">
      <c r="B8" s="48"/>
      <c r="C8" s="45"/>
      <c r="D8" s="176"/>
      <c r="E8" s="177"/>
      <c r="F8" s="177"/>
      <c r="G8" s="177"/>
      <c r="H8" s="177"/>
      <c r="I8" s="177"/>
      <c r="J8" s="177"/>
      <c r="K8" s="178"/>
      <c r="L8" s="180"/>
      <c r="M8" s="181"/>
    </row>
    <row r="9" spans="2:18">
      <c r="B9" s="49"/>
      <c r="C9" s="46"/>
      <c r="D9" s="170"/>
      <c r="E9" s="171"/>
      <c r="F9" s="171"/>
      <c r="G9" s="171"/>
      <c r="H9" s="171"/>
      <c r="I9" s="171"/>
      <c r="J9" s="171"/>
      <c r="K9" s="172"/>
      <c r="L9" s="168"/>
      <c r="M9" s="169"/>
    </row>
    <row r="10" spans="2:18">
      <c r="B10" s="49"/>
      <c r="C10" s="46"/>
      <c r="D10" s="170"/>
      <c r="E10" s="171"/>
      <c r="F10" s="171"/>
      <c r="G10" s="171"/>
      <c r="H10" s="171"/>
      <c r="I10" s="171"/>
      <c r="J10" s="171"/>
      <c r="K10" s="172"/>
      <c r="L10" s="168"/>
      <c r="M10" s="169"/>
    </row>
    <row r="11" spans="2:18">
      <c r="B11" s="49"/>
      <c r="C11" s="46"/>
      <c r="D11" s="170"/>
      <c r="E11" s="171"/>
      <c r="F11" s="171"/>
      <c r="G11" s="171"/>
      <c r="H11" s="171"/>
      <c r="I11" s="171"/>
      <c r="J11" s="171"/>
      <c r="K11" s="172"/>
      <c r="L11" s="168"/>
      <c r="M11" s="169"/>
    </row>
    <row r="12" spans="2:18">
      <c r="B12" s="49"/>
      <c r="C12" s="46"/>
      <c r="D12" s="170"/>
      <c r="E12" s="171"/>
      <c r="F12" s="171"/>
      <c r="G12" s="171"/>
      <c r="H12" s="171"/>
      <c r="I12" s="171"/>
      <c r="J12" s="171"/>
      <c r="K12" s="172"/>
      <c r="L12" s="168"/>
      <c r="M12" s="169"/>
    </row>
    <row r="13" spans="2:18">
      <c r="B13" s="49"/>
      <c r="C13" s="46"/>
      <c r="D13" s="170"/>
      <c r="E13" s="171"/>
      <c r="F13" s="171"/>
      <c r="G13" s="171"/>
      <c r="H13" s="171"/>
      <c r="I13" s="171"/>
      <c r="J13" s="171"/>
      <c r="K13" s="172"/>
      <c r="L13" s="168"/>
      <c r="M13" s="169"/>
    </row>
    <row r="14" spans="2:18">
      <c r="B14" s="49"/>
      <c r="C14" s="46"/>
      <c r="D14" s="170"/>
      <c r="E14" s="171"/>
      <c r="F14" s="171"/>
      <c r="G14" s="171"/>
      <c r="H14" s="171"/>
      <c r="I14" s="171"/>
      <c r="J14" s="171"/>
      <c r="K14" s="172"/>
      <c r="L14" s="168"/>
      <c r="M14" s="169"/>
    </row>
    <row r="15" spans="2:18">
      <c r="B15" s="49"/>
      <c r="C15" s="46"/>
      <c r="D15" s="170"/>
      <c r="E15" s="171"/>
      <c r="F15" s="171"/>
      <c r="G15" s="171"/>
      <c r="H15" s="171"/>
      <c r="I15" s="171"/>
      <c r="J15" s="171"/>
      <c r="K15" s="172"/>
      <c r="L15" s="168"/>
      <c r="M15" s="169"/>
    </row>
    <row r="16" spans="2:18">
      <c r="B16" s="49"/>
      <c r="C16" s="46"/>
      <c r="D16" s="170"/>
      <c r="E16" s="171"/>
      <c r="F16" s="171"/>
      <c r="G16" s="171"/>
      <c r="H16" s="171"/>
      <c r="I16" s="171"/>
      <c r="J16" s="171"/>
      <c r="K16" s="172"/>
      <c r="L16" s="168"/>
      <c r="M16" s="169"/>
    </row>
    <row r="17" spans="2:13">
      <c r="B17" s="49"/>
      <c r="C17" s="46"/>
      <c r="D17" s="170"/>
      <c r="E17" s="171"/>
      <c r="F17" s="171"/>
      <c r="G17" s="171"/>
      <c r="H17" s="171"/>
      <c r="I17" s="171"/>
      <c r="J17" s="171"/>
      <c r="K17" s="172"/>
      <c r="L17" s="168"/>
      <c r="M17" s="169"/>
    </row>
    <row r="18" spans="2:13">
      <c r="B18" s="49"/>
      <c r="C18" s="46"/>
      <c r="D18" s="170"/>
      <c r="E18" s="171"/>
      <c r="F18" s="171"/>
      <c r="G18" s="171"/>
      <c r="H18" s="171"/>
      <c r="I18" s="171"/>
      <c r="J18" s="171"/>
      <c r="K18" s="172"/>
      <c r="L18" s="168"/>
      <c r="M18" s="169"/>
    </row>
    <row r="19" spans="2:13">
      <c r="B19" s="49"/>
      <c r="C19" s="46"/>
      <c r="D19" s="170"/>
      <c r="E19" s="171"/>
      <c r="F19" s="171"/>
      <c r="G19" s="171"/>
      <c r="H19" s="171"/>
      <c r="I19" s="171"/>
      <c r="J19" s="171"/>
      <c r="K19" s="172"/>
      <c r="L19" s="168"/>
      <c r="M19" s="169"/>
    </row>
    <row r="20" spans="2:13">
      <c r="B20" s="49"/>
      <c r="C20" s="46"/>
      <c r="D20" s="170"/>
      <c r="E20" s="171"/>
      <c r="F20" s="171"/>
      <c r="G20" s="171"/>
      <c r="H20" s="171"/>
      <c r="I20" s="171"/>
      <c r="J20" s="171"/>
      <c r="K20" s="172"/>
      <c r="L20" s="168"/>
      <c r="M20" s="169"/>
    </row>
    <row r="21" spans="2:13">
      <c r="B21" s="49"/>
      <c r="C21" s="46"/>
      <c r="D21" s="170"/>
      <c r="E21" s="171"/>
      <c r="F21" s="171"/>
      <c r="G21" s="171"/>
      <c r="H21" s="171"/>
      <c r="I21" s="171"/>
      <c r="J21" s="171"/>
      <c r="K21" s="172"/>
      <c r="L21" s="168"/>
      <c r="M21" s="169"/>
    </row>
    <row r="22" spans="2:13">
      <c r="B22" s="49"/>
      <c r="C22" s="46"/>
      <c r="D22" s="170"/>
      <c r="E22" s="171"/>
      <c r="F22" s="171"/>
      <c r="G22" s="171"/>
      <c r="H22" s="171"/>
      <c r="I22" s="171"/>
      <c r="J22" s="171"/>
      <c r="K22" s="172"/>
      <c r="L22" s="168"/>
      <c r="M22" s="169"/>
    </row>
    <row r="23" spans="2:13">
      <c r="B23" s="49"/>
      <c r="C23" s="46"/>
      <c r="D23" s="170"/>
      <c r="E23" s="171"/>
      <c r="F23" s="171"/>
      <c r="G23" s="171"/>
      <c r="H23" s="171"/>
      <c r="I23" s="171"/>
      <c r="J23" s="171"/>
      <c r="K23" s="172"/>
      <c r="L23" s="168"/>
      <c r="M23" s="169"/>
    </row>
    <row r="24" spans="2:13">
      <c r="B24" s="49"/>
      <c r="C24" s="46"/>
      <c r="D24" s="170"/>
      <c r="E24" s="171"/>
      <c r="F24" s="171"/>
      <c r="G24" s="171"/>
      <c r="H24" s="171"/>
      <c r="I24" s="171"/>
      <c r="J24" s="171"/>
      <c r="K24" s="172"/>
      <c r="L24" s="168"/>
      <c r="M24" s="169"/>
    </row>
    <row r="25" spans="2:13">
      <c r="B25" s="49"/>
      <c r="C25" s="46"/>
      <c r="D25" s="170"/>
      <c r="E25" s="171"/>
      <c r="F25" s="171"/>
      <c r="G25" s="171"/>
      <c r="H25" s="171"/>
      <c r="I25" s="171"/>
      <c r="J25" s="171"/>
      <c r="K25" s="172"/>
      <c r="L25" s="168"/>
      <c r="M25" s="169"/>
    </row>
    <row r="26" spans="2:13">
      <c r="B26" s="49"/>
      <c r="C26" s="46"/>
      <c r="D26" s="170"/>
      <c r="E26" s="171"/>
      <c r="F26" s="171"/>
      <c r="G26" s="171"/>
      <c r="H26" s="171"/>
      <c r="I26" s="171"/>
      <c r="J26" s="171"/>
      <c r="K26" s="172"/>
      <c r="L26" s="168"/>
      <c r="M26" s="169"/>
    </row>
    <row r="27" spans="2:13">
      <c r="B27" s="49"/>
      <c r="C27" s="46"/>
      <c r="D27" s="170"/>
      <c r="E27" s="171"/>
      <c r="F27" s="171"/>
      <c r="G27" s="171"/>
      <c r="H27" s="171"/>
      <c r="I27" s="171"/>
      <c r="J27" s="171"/>
      <c r="K27" s="172"/>
      <c r="L27" s="168"/>
      <c r="M27" s="169"/>
    </row>
    <row r="28" spans="2:13">
      <c r="B28" s="49"/>
      <c r="C28" s="46"/>
      <c r="D28" s="170"/>
      <c r="E28" s="171"/>
      <c r="F28" s="171"/>
      <c r="G28" s="171"/>
      <c r="H28" s="171"/>
      <c r="I28" s="171"/>
      <c r="J28" s="171"/>
      <c r="K28" s="172"/>
      <c r="L28" s="168"/>
      <c r="M28" s="169"/>
    </row>
    <row r="29" spans="2:13">
      <c r="B29" s="49"/>
      <c r="C29" s="46"/>
      <c r="D29" s="170"/>
      <c r="E29" s="171"/>
      <c r="F29" s="171"/>
      <c r="G29" s="171"/>
      <c r="H29" s="171"/>
      <c r="I29" s="171"/>
      <c r="J29" s="171"/>
      <c r="K29" s="172"/>
      <c r="L29" s="168"/>
      <c r="M29" s="169"/>
    </row>
    <row r="30" spans="2:13">
      <c r="B30" s="49"/>
      <c r="C30" s="46"/>
      <c r="D30" s="170"/>
      <c r="E30" s="171"/>
      <c r="F30" s="171"/>
      <c r="G30" s="171"/>
      <c r="H30" s="171"/>
      <c r="I30" s="171"/>
      <c r="J30" s="171"/>
      <c r="K30" s="172"/>
      <c r="L30" s="168"/>
      <c r="M30" s="169"/>
    </row>
    <row r="31" spans="2:13">
      <c r="B31" s="49"/>
      <c r="C31" s="46"/>
      <c r="D31" s="170"/>
      <c r="E31" s="171"/>
      <c r="F31" s="171"/>
      <c r="G31" s="171"/>
      <c r="H31" s="171"/>
      <c r="I31" s="171"/>
      <c r="J31" s="171"/>
      <c r="K31" s="172"/>
      <c r="L31" s="168"/>
      <c r="M31" s="169"/>
    </row>
    <row r="32" spans="2:13">
      <c r="B32" s="49"/>
      <c r="C32" s="46"/>
      <c r="D32" s="170"/>
      <c r="E32" s="171"/>
      <c r="F32" s="171"/>
      <c r="G32" s="171"/>
      <c r="H32" s="171"/>
      <c r="I32" s="171"/>
      <c r="J32" s="171"/>
      <c r="K32" s="172"/>
      <c r="L32" s="168"/>
      <c r="M32" s="169"/>
    </row>
    <row r="33" spans="2:13">
      <c r="B33" s="49"/>
      <c r="C33" s="46"/>
      <c r="D33" s="170"/>
      <c r="E33" s="171"/>
      <c r="F33" s="171"/>
      <c r="G33" s="171"/>
      <c r="H33" s="171"/>
      <c r="I33" s="171"/>
      <c r="J33" s="171"/>
      <c r="K33" s="172"/>
      <c r="L33" s="168"/>
      <c r="M33" s="169"/>
    </row>
    <row r="34" spans="2:13">
      <c r="B34" s="49"/>
      <c r="C34" s="46"/>
      <c r="D34" s="170"/>
      <c r="E34" s="171"/>
      <c r="F34" s="171"/>
      <c r="G34" s="171"/>
      <c r="H34" s="171"/>
      <c r="I34" s="171"/>
      <c r="J34" s="171"/>
      <c r="K34" s="172"/>
      <c r="L34" s="168"/>
      <c r="M34" s="169"/>
    </row>
    <row r="35" spans="2:13">
      <c r="B35" s="49"/>
      <c r="C35" s="46"/>
      <c r="D35" s="170"/>
      <c r="E35" s="171"/>
      <c r="F35" s="171"/>
      <c r="G35" s="171"/>
      <c r="H35" s="171"/>
      <c r="I35" s="171"/>
      <c r="J35" s="171"/>
      <c r="K35" s="172"/>
      <c r="L35" s="168"/>
      <c r="M35" s="169"/>
    </row>
    <row r="36" spans="2:13">
      <c r="B36" s="49"/>
      <c r="C36" s="46"/>
      <c r="D36" s="170"/>
      <c r="E36" s="171"/>
      <c r="F36" s="171"/>
      <c r="G36" s="171"/>
      <c r="H36" s="171"/>
      <c r="I36" s="171"/>
      <c r="J36" s="171"/>
      <c r="K36" s="172"/>
      <c r="L36" s="168"/>
      <c r="M36" s="169"/>
    </row>
    <row r="37" spans="2:13">
      <c r="B37" s="49"/>
      <c r="C37" s="46"/>
      <c r="D37" s="170"/>
      <c r="E37" s="171"/>
      <c r="F37" s="171"/>
      <c r="G37" s="171"/>
      <c r="H37" s="171"/>
      <c r="I37" s="171"/>
      <c r="J37" s="171"/>
      <c r="K37" s="172"/>
      <c r="L37" s="168"/>
      <c r="M37" s="169"/>
    </row>
    <row r="38" spans="2:13">
      <c r="B38" s="49"/>
      <c r="C38" s="46"/>
      <c r="D38" s="170"/>
      <c r="E38" s="171"/>
      <c r="F38" s="171"/>
      <c r="G38" s="171"/>
      <c r="H38" s="171"/>
      <c r="I38" s="171"/>
      <c r="J38" s="171"/>
      <c r="K38" s="172"/>
      <c r="L38" s="168"/>
      <c r="M38" s="169"/>
    </row>
    <row r="39" spans="2:13">
      <c r="B39" s="49"/>
      <c r="C39" s="46"/>
      <c r="D39" s="170"/>
      <c r="E39" s="171"/>
      <c r="F39" s="171"/>
      <c r="G39" s="171"/>
      <c r="H39" s="171"/>
      <c r="I39" s="171"/>
      <c r="J39" s="171"/>
      <c r="K39" s="172"/>
      <c r="L39" s="168"/>
      <c r="M39" s="169"/>
    </row>
    <row r="40" spans="2:13">
      <c r="B40" s="49"/>
      <c r="C40" s="46"/>
      <c r="D40" s="170"/>
      <c r="E40" s="171"/>
      <c r="F40" s="171"/>
      <c r="G40" s="171"/>
      <c r="H40" s="171"/>
      <c r="I40" s="171"/>
      <c r="J40" s="171"/>
      <c r="K40" s="172"/>
      <c r="L40" s="168"/>
      <c r="M40" s="169"/>
    </row>
    <row r="41" spans="2:13">
      <c r="B41" s="49"/>
      <c r="C41" s="46"/>
      <c r="D41" s="170"/>
      <c r="E41" s="171"/>
      <c r="F41" s="171"/>
      <c r="G41" s="171"/>
      <c r="H41" s="171"/>
      <c r="I41" s="171"/>
      <c r="J41" s="171"/>
      <c r="K41" s="172"/>
      <c r="L41" s="168"/>
      <c r="M41" s="169"/>
    </row>
    <row r="42" spans="2:13">
      <c r="B42" s="49"/>
      <c r="C42" s="46"/>
      <c r="D42" s="170"/>
      <c r="E42" s="171"/>
      <c r="F42" s="171"/>
      <c r="G42" s="171"/>
      <c r="H42" s="171"/>
      <c r="I42" s="171"/>
      <c r="J42" s="171"/>
      <c r="K42" s="172"/>
      <c r="L42" s="168"/>
      <c r="M42" s="169"/>
    </row>
    <row r="43" spans="2:13">
      <c r="B43" s="49"/>
      <c r="C43" s="46"/>
      <c r="D43" s="170"/>
      <c r="E43" s="171"/>
      <c r="F43" s="171"/>
      <c r="G43" s="171"/>
      <c r="H43" s="171"/>
      <c r="I43" s="171"/>
      <c r="J43" s="171"/>
      <c r="K43" s="172"/>
      <c r="L43" s="168"/>
      <c r="M43" s="169"/>
    </row>
    <row r="44" spans="2:13">
      <c r="B44" s="49"/>
      <c r="C44" s="46"/>
      <c r="D44" s="170"/>
      <c r="E44" s="171"/>
      <c r="F44" s="171"/>
      <c r="G44" s="171"/>
      <c r="H44" s="171"/>
      <c r="I44" s="171"/>
      <c r="J44" s="171"/>
      <c r="K44" s="172"/>
      <c r="L44" s="168"/>
      <c r="M44" s="169"/>
    </row>
    <row r="45" spans="2:13">
      <c r="B45" s="49"/>
      <c r="C45" s="46"/>
      <c r="D45" s="170"/>
      <c r="E45" s="171"/>
      <c r="F45" s="171"/>
      <c r="G45" s="171"/>
      <c r="H45" s="171"/>
      <c r="I45" s="171"/>
      <c r="J45" s="171"/>
      <c r="K45" s="172"/>
      <c r="L45" s="168"/>
      <c r="M45" s="169"/>
    </row>
    <row r="46" spans="2:13">
      <c r="B46" s="49"/>
      <c r="C46" s="46"/>
      <c r="D46" s="170"/>
      <c r="E46" s="171"/>
      <c r="F46" s="171"/>
      <c r="G46" s="171"/>
      <c r="H46" s="171"/>
      <c r="I46" s="171"/>
      <c r="J46" s="171"/>
      <c r="K46" s="172"/>
      <c r="L46" s="168"/>
      <c r="M46" s="169"/>
    </row>
    <row r="47" spans="2:13" ht="18.5" thickBot="1">
      <c r="B47" s="50"/>
      <c r="C47" s="47"/>
      <c r="D47" s="182"/>
      <c r="E47" s="183"/>
      <c r="F47" s="183"/>
      <c r="G47" s="183"/>
      <c r="H47" s="183"/>
      <c r="I47" s="183"/>
      <c r="J47" s="183"/>
      <c r="K47" s="184"/>
      <c r="L47" s="186"/>
      <c r="M47" s="187"/>
    </row>
    <row r="49" spans="10:13">
      <c r="J49" s="107" t="s">
        <v>92</v>
      </c>
      <c r="K49" s="107"/>
      <c r="L49" s="185">
        <f>SUM(L8:M47)</f>
        <v>0</v>
      </c>
      <c r="M49" s="185"/>
    </row>
  </sheetData>
  <sheetProtection sheet="1" objects="1" scenarios="1"/>
  <mergeCells count="92">
    <mergeCell ref="D47:K47"/>
    <mergeCell ref="L49:M49"/>
    <mergeCell ref="J49:K49"/>
    <mergeCell ref="D42:K42"/>
    <mergeCell ref="D43:K43"/>
    <mergeCell ref="D44:K44"/>
    <mergeCell ref="D45:K45"/>
    <mergeCell ref="D46:K46"/>
    <mergeCell ref="L46:M46"/>
    <mergeCell ref="L47:M47"/>
    <mergeCell ref="L45:M45"/>
    <mergeCell ref="D37:K37"/>
    <mergeCell ref="D38:K38"/>
    <mergeCell ref="D39:K39"/>
    <mergeCell ref="D40:K40"/>
    <mergeCell ref="D41:K41"/>
    <mergeCell ref="L40:M40"/>
    <mergeCell ref="L41:M41"/>
    <mergeCell ref="L42:M42"/>
    <mergeCell ref="L43:M43"/>
    <mergeCell ref="L44:M44"/>
    <mergeCell ref="L37:M37"/>
    <mergeCell ref="L38:M38"/>
    <mergeCell ref="L39:M39"/>
    <mergeCell ref="D14:K14"/>
    <mergeCell ref="D15:K15"/>
    <mergeCell ref="D32:K32"/>
    <mergeCell ref="D33:K33"/>
    <mergeCell ref="D34:K34"/>
    <mergeCell ref="D35:K35"/>
    <mergeCell ref="D36:K36"/>
    <mergeCell ref="D21:K21"/>
    <mergeCell ref="D22:K22"/>
    <mergeCell ref="D23:K23"/>
    <mergeCell ref="D24:K24"/>
    <mergeCell ref="D25:K25"/>
    <mergeCell ref="D19:K19"/>
    <mergeCell ref="D20:K20"/>
    <mergeCell ref="D26:K26"/>
    <mergeCell ref="D27:K27"/>
    <mergeCell ref="D28:K28"/>
    <mergeCell ref="D29:K29"/>
    <mergeCell ref="D30:K30"/>
    <mergeCell ref="D31:K31"/>
    <mergeCell ref="L32:M32"/>
    <mergeCell ref="L33:M33"/>
    <mergeCell ref="L34:M34"/>
    <mergeCell ref="L35:M35"/>
    <mergeCell ref="L36:M36"/>
    <mergeCell ref="L21:M21"/>
    <mergeCell ref="L22:M22"/>
    <mergeCell ref="L23:M23"/>
    <mergeCell ref="L24:M24"/>
    <mergeCell ref="L25:M25"/>
    <mergeCell ref="L26:M26"/>
    <mergeCell ref="L27:M27"/>
    <mergeCell ref="L28:M28"/>
    <mergeCell ref="L29:M29"/>
    <mergeCell ref="L30:M30"/>
    <mergeCell ref="L31:M31"/>
    <mergeCell ref="R4:R6"/>
    <mergeCell ref="G5:M5"/>
    <mergeCell ref="I6:J6"/>
    <mergeCell ref="L6:M6"/>
    <mergeCell ref="E4:F4"/>
    <mergeCell ref="E5:F5"/>
    <mergeCell ref="L7:M7"/>
    <mergeCell ref="L8:M8"/>
    <mergeCell ref="L9:M9"/>
    <mergeCell ref="L10:M10"/>
    <mergeCell ref="L11:M11"/>
    <mergeCell ref="D9:K9"/>
    <mergeCell ref="D10:K10"/>
    <mergeCell ref="D11:K11"/>
    <mergeCell ref="D12:K12"/>
    <mergeCell ref="D13:K13"/>
    <mergeCell ref="L18:M18"/>
    <mergeCell ref="L19:M19"/>
    <mergeCell ref="L20:M20"/>
    <mergeCell ref="B3:M3"/>
    <mergeCell ref="G4:M4"/>
    <mergeCell ref="L17:M17"/>
    <mergeCell ref="L14:M14"/>
    <mergeCell ref="L15:M15"/>
    <mergeCell ref="L16:M16"/>
    <mergeCell ref="D16:K16"/>
    <mergeCell ref="D17:K17"/>
    <mergeCell ref="D18:K18"/>
    <mergeCell ref="L12:M12"/>
    <mergeCell ref="L13:M13"/>
    <mergeCell ref="D7:K7"/>
    <mergeCell ref="D8:K8"/>
  </mergeCells>
  <phoneticPr fontId="3"/>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C9B8B-6809-4267-8801-BDB2E36150BD}">
  <dimension ref="A1:Q32"/>
  <sheetViews>
    <sheetView view="pageBreakPreview" zoomScale="60" zoomScaleNormal="100" workbookViewId="0">
      <selection activeCell="M26" sqref="M26"/>
    </sheetView>
  </sheetViews>
  <sheetFormatPr defaultRowHeight="13"/>
  <cols>
    <col min="1" max="1" width="13" style="11" customWidth="1"/>
    <col min="2" max="2" width="12.33203125" style="11" customWidth="1"/>
    <col min="3" max="3" width="14.6640625" style="11" customWidth="1"/>
    <col min="4" max="4" width="11.75" style="11" customWidth="1"/>
    <col min="5" max="5" width="4" style="11" customWidth="1"/>
    <col min="6" max="6" width="10.9140625" style="11" customWidth="1"/>
    <col min="7" max="7" width="2.75" style="11" customWidth="1"/>
    <col min="8" max="8" width="9.75" style="11" customWidth="1"/>
    <col min="9" max="9" width="3.4140625" style="11" bestFit="1" customWidth="1"/>
    <col min="10" max="10" width="8.6640625" style="12"/>
    <col min="11" max="15" width="8.6640625" style="11"/>
    <col min="16" max="16" width="8.6640625" style="11" customWidth="1"/>
    <col min="17" max="17" width="8.6640625" style="59"/>
    <col min="18" max="16384" width="8.6640625" style="11"/>
  </cols>
  <sheetData>
    <row r="1" spans="1:17" ht="19">
      <c r="A1" s="19" t="s">
        <v>21</v>
      </c>
      <c r="B1" s="190"/>
      <c r="C1" s="190"/>
      <c r="D1" s="190"/>
      <c r="E1" s="190"/>
      <c r="F1" s="190"/>
      <c r="G1" s="190"/>
      <c r="H1" s="191"/>
    </row>
    <row r="2" spans="1:17" ht="19">
      <c r="A2" s="192" t="s">
        <v>21</v>
      </c>
      <c r="B2" s="192"/>
      <c r="C2" s="192"/>
      <c r="D2" s="192"/>
      <c r="E2" s="192"/>
      <c r="F2" s="192"/>
      <c r="G2" s="192"/>
      <c r="H2" s="192"/>
      <c r="Q2" s="59" t="s">
        <v>107</v>
      </c>
    </row>
    <row r="3" spans="1:17">
      <c r="Q3" s="59" t="s">
        <v>108</v>
      </c>
    </row>
    <row r="4" spans="1:17" ht="24.5" customHeight="1">
      <c r="A4" s="23" t="s">
        <v>4</v>
      </c>
      <c r="B4" s="188">
        <f>'基本シート（記載必須）'!D4</f>
        <v>0</v>
      </c>
      <c r="C4" s="188"/>
      <c r="D4" s="188"/>
      <c r="E4" s="188"/>
      <c r="F4" s="188"/>
      <c r="G4" s="188"/>
      <c r="H4" s="188"/>
      <c r="I4" s="13"/>
    </row>
    <row r="5" spans="1:17">
      <c r="A5" s="14"/>
      <c r="B5" s="15"/>
      <c r="C5" s="16"/>
      <c r="D5" s="17"/>
      <c r="E5" s="17"/>
      <c r="F5" s="17"/>
      <c r="G5" s="17"/>
      <c r="H5" s="17"/>
      <c r="I5" s="13"/>
    </row>
    <row r="6" spans="1:17">
      <c r="A6" s="18" t="s">
        <v>13</v>
      </c>
      <c r="B6" s="18"/>
    </row>
    <row r="7" spans="1:17">
      <c r="A7" s="18" t="s">
        <v>77</v>
      </c>
      <c r="B7" s="18"/>
    </row>
    <row r="8" spans="1:17">
      <c r="A8" s="18"/>
      <c r="B8" s="18"/>
    </row>
    <row r="9" spans="1:17" ht="22" customHeight="1">
      <c r="A9" s="19" t="s">
        <v>14</v>
      </c>
      <c r="B9" s="19" t="s">
        <v>15</v>
      </c>
      <c r="C9" s="19" t="s">
        <v>16</v>
      </c>
      <c r="D9" s="189" t="s">
        <v>17</v>
      </c>
      <c r="E9" s="189"/>
      <c r="F9" s="189"/>
      <c r="G9" s="189"/>
      <c r="H9" s="189"/>
      <c r="I9" s="189"/>
      <c r="J9" s="19" t="s">
        <v>106</v>
      </c>
    </row>
    <row r="10" spans="1:17" ht="23" customHeight="1">
      <c r="A10" s="71"/>
      <c r="B10" s="71"/>
      <c r="C10" s="71"/>
      <c r="D10" s="72"/>
      <c r="E10" s="70" t="s">
        <v>18</v>
      </c>
      <c r="F10" s="72"/>
      <c r="G10" s="70" t="s">
        <v>19</v>
      </c>
      <c r="H10" s="72"/>
      <c r="I10" s="70" t="s">
        <v>20</v>
      </c>
      <c r="J10" s="71" t="s">
        <v>107</v>
      </c>
    </row>
    <row r="11" spans="1:17" ht="23" customHeight="1">
      <c r="A11" s="71"/>
      <c r="B11" s="71"/>
      <c r="C11" s="71"/>
      <c r="D11" s="72"/>
      <c r="E11" s="70" t="s">
        <v>18</v>
      </c>
      <c r="F11" s="72"/>
      <c r="G11" s="70" t="s">
        <v>19</v>
      </c>
      <c r="H11" s="72"/>
      <c r="I11" s="70" t="s">
        <v>20</v>
      </c>
      <c r="J11" s="71"/>
    </row>
    <row r="12" spans="1:17" ht="23" customHeight="1">
      <c r="A12" s="71"/>
      <c r="B12" s="71"/>
      <c r="C12" s="71"/>
      <c r="D12" s="72"/>
      <c r="E12" s="70" t="s">
        <v>18</v>
      </c>
      <c r="F12" s="72"/>
      <c r="G12" s="70" t="s">
        <v>19</v>
      </c>
      <c r="H12" s="72"/>
      <c r="I12" s="70" t="s">
        <v>20</v>
      </c>
      <c r="J12" s="71"/>
    </row>
    <row r="13" spans="1:17" ht="23" customHeight="1">
      <c r="A13" s="71"/>
      <c r="B13" s="71"/>
      <c r="C13" s="71"/>
      <c r="D13" s="72"/>
      <c r="E13" s="70" t="s">
        <v>18</v>
      </c>
      <c r="F13" s="72"/>
      <c r="G13" s="70" t="s">
        <v>19</v>
      </c>
      <c r="H13" s="72"/>
      <c r="I13" s="70" t="s">
        <v>20</v>
      </c>
      <c r="J13" s="71"/>
    </row>
    <row r="14" spans="1:17" ht="23" customHeight="1">
      <c r="A14" s="71"/>
      <c r="B14" s="71"/>
      <c r="C14" s="71"/>
      <c r="D14" s="72"/>
      <c r="E14" s="70" t="s">
        <v>18</v>
      </c>
      <c r="F14" s="72"/>
      <c r="G14" s="70" t="s">
        <v>19</v>
      </c>
      <c r="H14" s="72"/>
      <c r="I14" s="70" t="s">
        <v>20</v>
      </c>
      <c r="J14" s="71"/>
    </row>
    <row r="15" spans="1:17" ht="23" customHeight="1">
      <c r="A15" s="71"/>
      <c r="B15" s="71"/>
      <c r="C15" s="71"/>
      <c r="D15" s="72"/>
      <c r="E15" s="70" t="s">
        <v>18</v>
      </c>
      <c r="F15" s="72"/>
      <c r="G15" s="70" t="s">
        <v>19</v>
      </c>
      <c r="H15" s="72"/>
      <c r="I15" s="70" t="s">
        <v>20</v>
      </c>
      <c r="J15" s="71"/>
    </row>
    <row r="16" spans="1:17" ht="23" customHeight="1">
      <c r="A16" s="71"/>
      <c r="B16" s="71"/>
      <c r="C16" s="71"/>
      <c r="D16" s="72"/>
      <c r="E16" s="70" t="s">
        <v>18</v>
      </c>
      <c r="F16" s="72"/>
      <c r="G16" s="70" t="s">
        <v>19</v>
      </c>
      <c r="H16" s="72"/>
      <c r="I16" s="70" t="s">
        <v>20</v>
      </c>
      <c r="J16" s="71"/>
    </row>
    <row r="17" spans="1:10" ht="23" customHeight="1">
      <c r="A17" s="71"/>
      <c r="B17" s="71"/>
      <c r="C17" s="71"/>
      <c r="D17" s="72"/>
      <c r="E17" s="70" t="s">
        <v>18</v>
      </c>
      <c r="F17" s="72"/>
      <c r="G17" s="70" t="s">
        <v>19</v>
      </c>
      <c r="H17" s="72"/>
      <c r="I17" s="70" t="s">
        <v>20</v>
      </c>
      <c r="J17" s="71"/>
    </row>
    <row r="18" spans="1:10" ht="23" customHeight="1">
      <c r="A18" s="71"/>
      <c r="B18" s="71"/>
      <c r="C18" s="71"/>
      <c r="D18" s="72"/>
      <c r="E18" s="70" t="s">
        <v>18</v>
      </c>
      <c r="F18" s="72"/>
      <c r="G18" s="70" t="s">
        <v>19</v>
      </c>
      <c r="H18" s="72"/>
      <c r="I18" s="70" t="s">
        <v>20</v>
      </c>
      <c r="J18" s="71"/>
    </row>
    <row r="19" spans="1:10" ht="23" customHeight="1">
      <c r="A19" s="71"/>
      <c r="B19" s="71"/>
      <c r="C19" s="71"/>
      <c r="D19" s="72"/>
      <c r="E19" s="70" t="s">
        <v>18</v>
      </c>
      <c r="F19" s="72"/>
      <c r="G19" s="70" t="s">
        <v>19</v>
      </c>
      <c r="H19" s="72"/>
      <c r="I19" s="70" t="s">
        <v>20</v>
      </c>
      <c r="J19" s="71"/>
    </row>
    <row r="20" spans="1:10" ht="23" customHeight="1">
      <c r="A20" s="71"/>
      <c r="B20" s="71"/>
      <c r="C20" s="71"/>
      <c r="D20" s="72"/>
      <c r="E20" s="70" t="s">
        <v>18</v>
      </c>
      <c r="F20" s="72"/>
      <c r="G20" s="70" t="s">
        <v>19</v>
      </c>
      <c r="H20" s="72"/>
      <c r="I20" s="70" t="s">
        <v>20</v>
      </c>
      <c r="J20" s="71"/>
    </row>
    <row r="21" spans="1:10" ht="23" customHeight="1">
      <c r="A21" s="71"/>
      <c r="B21" s="71"/>
      <c r="C21" s="71"/>
      <c r="D21" s="72"/>
      <c r="E21" s="70" t="s">
        <v>18</v>
      </c>
      <c r="F21" s="72"/>
      <c r="G21" s="70" t="s">
        <v>19</v>
      </c>
      <c r="H21" s="72"/>
      <c r="I21" s="70" t="s">
        <v>20</v>
      </c>
      <c r="J21" s="71"/>
    </row>
    <row r="22" spans="1:10" ht="23" customHeight="1">
      <c r="A22" s="71"/>
      <c r="B22" s="71"/>
      <c r="C22" s="71"/>
      <c r="D22" s="72"/>
      <c r="E22" s="70" t="s">
        <v>18</v>
      </c>
      <c r="F22" s="72"/>
      <c r="G22" s="70" t="s">
        <v>19</v>
      </c>
      <c r="H22" s="72"/>
      <c r="I22" s="70" t="s">
        <v>20</v>
      </c>
      <c r="J22" s="71"/>
    </row>
    <row r="23" spans="1:10" ht="23" customHeight="1">
      <c r="A23" s="71"/>
      <c r="B23" s="71"/>
      <c r="C23" s="71"/>
      <c r="D23" s="72"/>
      <c r="E23" s="70" t="s">
        <v>18</v>
      </c>
      <c r="F23" s="72"/>
      <c r="G23" s="70" t="s">
        <v>19</v>
      </c>
      <c r="H23" s="72"/>
      <c r="I23" s="70" t="s">
        <v>20</v>
      </c>
      <c r="J23" s="71"/>
    </row>
    <row r="24" spans="1:10" ht="23" customHeight="1">
      <c r="A24" s="71"/>
      <c r="B24" s="71"/>
      <c r="C24" s="71"/>
      <c r="D24" s="72"/>
      <c r="E24" s="70" t="s">
        <v>18</v>
      </c>
      <c r="F24" s="72"/>
      <c r="G24" s="70" t="s">
        <v>19</v>
      </c>
      <c r="H24" s="72"/>
      <c r="I24" s="70" t="s">
        <v>20</v>
      </c>
      <c r="J24" s="71"/>
    </row>
    <row r="25" spans="1:10" ht="23" customHeight="1">
      <c r="A25" s="71"/>
      <c r="B25" s="71"/>
      <c r="C25" s="71"/>
      <c r="D25" s="72"/>
      <c r="E25" s="70" t="s">
        <v>18</v>
      </c>
      <c r="F25" s="72"/>
      <c r="G25" s="70" t="s">
        <v>19</v>
      </c>
      <c r="H25" s="72"/>
      <c r="I25" s="70" t="s">
        <v>20</v>
      </c>
      <c r="J25" s="71"/>
    </row>
    <row r="26" spans="1:10" ht="23" customHeight="1">
      <c r="A26" s="71"/>
      <c r="B26" s="71"/>
      <c r="C26" s="71"/>
      <c r="D26" s="72"/>
      <c r="E26" s="70" t="s">
        <v>18</v>
      </c>
      <c r="F26" s="72"/>
      <c r="G26" s="70" t="s">
        <v>19</v>
      </c>
      <c r="H26" s="72"/>
      <c r="I26" s="70" t="s">
        <v>20</v>
      </c>
      <c r="J26" s="71"/>
    </row>
    <row r="27" spans="1:10" ht="23" customHeight="1">
      <c r="A27" s="71"/>
      <c r="B27" s="71"/>
      <c r="C27" s="71"/>
      <c r="D27" s="72"/>
      <c r="E27" s="70" t="s">
        <v>18</v>
      </c>
      <c r="F27" s="72"/>
      <c r="G27" s="70" t="s">
        <v>19</v>
      </c>
      <c r="H27" s="72"/>
      <c r="I27" s="70" t="s">
        <v>20</v>
      </c>
      <c r="J27" s="71"/>
    </row>
    <row r="28" spans="1:10" ht="23" customHeight="1">
      <c r="A28" s="71"/>
      <c r="B28" s="71"/>
      <c r="C28" s="71"/>
      <c r="D28" s="72"/>
      <c r="E28" s="70" t="s">
        <v>18</v>
      </c>
      <c r="F28" s="72"/>
      <c r="G28" s="70" t="s">
        <v>19</v>
      </c>
      <c r="H28" s="72"/>
      <c r="I28" s="70" t="s">
        <v>20</v>
      </c>
      <c r="J28" s="71"/>
    </row>
    <row r="29" spans="1:10" ht="23" customHeight="1">
      <c r="A29" s="71"/>
      <c r="B29" s="71"/>
      <c r="C29" s="71"/>
      <c r="D29" s="72"/>
      <c r="E29" s="70" t="s">
        <v>18</v>
      </c>
      <c r="F29" s="72"/>
      <c r="G29" s="70" t="s">
        <v>19</v>
      </c>
      <c r="H29" s="72"/>
      <c r="I29" s="70" t="s">
        <v>20</v>
      </c>
      <c r="J29" s="71"/>
    </row>
    <row r="31" spans="1:10">
      <c r="A31" s="18"/>
      <c r="B31" s="18"/>
    </row>
    <row r="32" spans="1:10">
      <c r="A32" s="18"/>
      <c r="B32" s="18"/>
    </row>
  </sheetData>
  <sheetProtection sheet="1" objects="1" scenarios="1"/>
  <protectedRanges>
    <protectedRange sqref="A10:J29" name="範囲1"/>
  </protectedRanges>
  <mergeCells count="4">
    <mergeCell ref="B4:H4"/>
    <mergeCell ref="D9:I9"/>
    <mergeCell ref="B1:H1"/>
    <mergeCell ref="A2:H2"/>
  </mergeCells>
  <phoneticPr fontId="3"/>
  <dataValidations count="1">
    <dataValidation type="list" allowBlank="1" showInputMessage="1" showErrorMessage="1" sqref="J10:J29" xr:uid="{C4D89AE7-B634-47AC-A226-172E4C8EF80A}">
      <formula1>$Q$2:$Q$3</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基本シート（記載必須）</vt:lpstr>
      <vt:lpstr>様式４</vt:lpstr>
      <vt:lpstr>様式５</vt:lpstr>
      <vt:lpstr>様式６</vt:lpstr>
      <vt:lpstr>様式７</vt:lpstr>
      <vt:lpstr>役員名簿（法人のみ）</vt:lpstr>
      <vt:lpstr>'基本シート（記載必須）'!Print_Area</vt:lpstr>
      <vt:lpstr>'役員名簿（法人のみ）'!Print_Area</vt:lpstr>
      <vt:lpstr>様式４!Print_Area</vt:lpstr>
      <vt:lpstr>様式５!Print_Area</vt:lpstr>
      <vt:lpstr>様式６!Print_Area</vt:lpstr>
      <vt:lpstr>様式７!Print_Area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博隆 水取</dc:creator>
  <cp:lastModifiedBy>博隆 水取</cp:lastModifiedBy>
  <cp:lastPrinted>2025-06-14T04:49:20Z</cp:lastPrinted>
  <dcterms:created xsi:type="dcterms:W3CDTF">2025-06-09T10:22:04Z</dcterms:created>
  <dcterms:modified xsi:type="dcterms:W3CDTF">2025-06-15T03:35:26Z</dcterms:modified>
</cp:coreProperties>
</file>